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INFORME RESULTADOS\AÑO 2017\1T17\17 EXCEL WEB 1Q17\"/>
    </mc:Choice>
  </mc:AlternateContent>
  <bookViews>
    <workbookView xWindow="0" yWindow="0" windowWidth="20490" windowHeight="5370" tabRatio="889"/>
  </bookViews>
  <sheets>
    <sheet name="INDEX" sheetId="2" r:id="rId1"/>
    <sheet name="DISCLAIMER" sheetId="27" r:id="rId2"/>
    <sheet name="MAIN AGGREGATES" sheetId="11" r:id="rId3"/>
    <sheet name="P&amp;L" sheetId="16" r:id="rId4"/>
    <sheet name="BALANCE SHEET" sheetId="3" r:id="rId5"/>
    <sheet name="CASH FLOW" sheetId="17" r:id="rId6"/>
    <sheet name="INVESTMENT" sheetId="25" r:id="rId7"/>
    <sheet name="FINANCIAL DEBT &amp; RESULTS" sheetId="4" r:id="rId8"/>
    <sheet name="RESULTS BY ACTIVITY" sheetId="6" r:id="rId9"/>
    <sheet name="GAS DISTRIBUTION" sheetId="7" r:id="rId10"/>
    <sheet name="ELECTRICITY DISTRIBUTION" sheetId="19" r:id="rId11"/>
    <sheet name="GAS" sheetId="8" r:id="rId12"/>
    <sheet name="ELECTRICITY" sheetId="9" r:id="rId13"/>
  </sheets>
  <externalReferences>
    <externalReference r:id="rId14"/>
  </externalReferences>
  <definedNames>
    <definedName name="_Key1" localSheetId="6" hidden="1">[1]capçalera!#REF!</definedName>
    <definedName name="_Key1" hidden="1">[1]capçalera!#REF!</definedName>
    <definedName name="_Order1" hidden="1">0</definedName>
    <definedName name="_Order2" hidden="1">0</definedName>
    <definedName name="_Sort" localSheetId="6" hidden="1">[1]capçalera!#REF!</definedName>
    <definedName name="_Sort" hidden="1">[1]capçalera!#REF!</definedName>
    <definedName name="aa" hidden="1">{#N/A,#N/A,FALSE,"422";#N/A,#N/A,FALSE,"421";#N/A,#N/A,FALSE,"42"}</definedName>
    <definedName name="Aaa" hidden="1">{#N/A,#N/A,FALSE,"422";#N/A,#N/A,FALSE,"421";#N/A,#N/A,FALSE,"42"}</definedName>
    <definedName name="bb" hidden="1">{#N/A,#N/A,FALSE,"422";#N/A,#N/A,FALSE,"421";#N/A,#N/A,FALSE,"42"}</definedName>
    <definedName name="hola" hidden="1">{#N/A,#N/A,FALSE,"422";#N/A,#N/A,FALSE,"421";#N/A,#N/A,FALSE,"42"}</definedName>
    <definedName name="PDA" hidden="1">{#N/A,#N/A,TRUE,"REA_PRY";#N/A,#N/A,TRUE,"ACUM_ANT";#N/A,#N/A,TRUE,"ACMF_PRY";#N/A,#N/A,TRUE,"ACMF_ANT";#N/A,#N/A,TRUE,"BE"}</definedName>
    <definedName name="pepa" hidden="1">{#N/A,#N/A,FALSE,"422";#N/A,#N/A,FALSE,"421";#N/A,#N/A,FALSE,"42"}</definedName>
    <definedName name="wrn.comisiones." hidden="1">{#N/A,#N/A,FALSE,"contrib_act";#N/A,#N/A,FALSE,"proportional";#N/A,#N/A,FALSE,"variación_abs"}</definedName>
    <definedName name="wrn.COMPLETO." hidden="1">{"DOC_01",#N/A,TRUE,"DOC_01";"DOC_02",#N/A,TRUE,"DOC_02";"DOC_03",#N/A,TRUE,"DOC_03";"DOC_04",#N/A,TRUE,"DOC_04";"DOC_05",#N/A,TRUE,"DOC_05";"ANA_01",#N/A,TRUE,"ANA_01"}</definedName>
    <definedName name="wrn.IMPRESION." hidden="1">{#N/A,#N/A,TRUE,"REA_PRY";#N/A,#N/A,TRUE,"ACUM_ANT";#N/A,#N/A,TRUE,"ACMF_PRY";#N/A,#N/A,TRUE,"ACMF_ANT";#N/A,#N/A,TRUE,"BE"}</definedName>
    <definedName name="wrn.QMAN." hidden="1">{#N/A,#N/A,FALSE,"432";#N/A,#N/A,FALSE,"431";#N/A,#N/A,FALSE,"422l";#N/A,#N/A,FALSE,"422";#N/A,#N/A,FALSE,"421";#N/A,#N/A,FALSE,"42";#N/A,#N/A,FALSE,"41"}</definedName>
    <definedName name="wrn.VENTAS." hidden="1">{#N/A,#N/A,FALSE,"422";#N/A,#N/A,FALSE,"421";#N/A,#N/A,FALSE,"42"}</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alcChain>
</file>

<file path=xl/sharedStrings.xml><?xml version="1.0" encoding="utf-8"?>
<sst xmlns="http://schemas.openxmlformats.org/spreadsheetml/2006/main" count="793" uniqueCount="295">
  <si>
    <t>%</t>
  </si>
  <si>
    <t>EBITDA</t>
  </si>
  <si>
    <t>-</t>
  </si>
  <si>
    <t>EV/EBITDA</t>
  </si>
  <si>
    <t>Nuclear</t>
  </si>
  <si>
    <t>Total</t>
  </si>
  <si>
    <t xml:space="preserve"> </t>
  </si>
  <si>
    <t>34 912 107 815</t>
  </si>
  <si>
    <t>relinversor@gasnaturalfenosa.com</t>
  </si>
  <si>
    <t>Ratios</t>
  </si>
  <si>
    <t>Argentina</t>
  </si>
  <si>
    <t>Chile</t>
  </si>
  <si>
    <t>GAS</t>
  </si>
  <si>
    <t>EUR</t>
  </si>
  <si>
    <t>CLP</t>
  </si>
  <si>
    <t>MXN</t>
  </si>
  <si>
    <t>BRL</t>
  </si>
  <si>
    <t>Fitch</t>
  </si>
  <si>
    <t>BBB+</t>
  </si>
  <si>
    <t>F2</t>
  </si>
  <si>
    <t>Baa2</t>
  </si>
  <si>
    <t>P-2</t>
  </si>
  <si>
    <t>BBB</t>
  </si>
  <si>
    <t>A-2</t>
  </si>
  <si>
    <t>TOTAL EBITDA</t>
  </si>
  <si>
    <t>e-mail</t>
  </si>
  <si>
    <t>900 100 339</t>
  </si>
  <si>
    <t>accionista@gasnaturalfenosa.com</t>
  </si>
  <si>
    <t>INDEX</t>
  </si>
  <si>
    <t>Main Aggregates</t>
  </si>
  <si>
    <t>Main financial aggregates</t>
  </si>
  <si>
    <t>(€ Mn)</t>
  </si>
  <si>
    <t>1Q16</t>
  </si>
  <si>
    <t>Net sales</t>
  </si>
  <si>
    <t>Operating income</t>
  </si>
  <si>
    <t>Average number of shares (million)</t>
  </si>
  <si>
    <t>Equity</t>
  </si>
  <si>
    <t>Net interest-bearing debt /EBITDA</t>
  </si>
  <si>
    <t>P/E</t>
  </si>
  <si>
    <t>Main physical aggregates</t>
  </si>
  <si>
    <t>Gas and electricity distribution:</t>
  </si>
  <si>
    <t>TPA</t>
  </si>
  <si>
    <t>Latin America</t>
  </si>
  <si>
    <t>Gas business:</t>
  </si>
  <si>
    <t>Spain</t>
  </si>
  <si>
    <t>Retail supply (GWh)</t>
  </si>
  <si>
    <t>Electricity business:</t>
  </si>
  <si>
    <t>Hydroelectric</t>
  </si>
  <si>
    <t>Coal</t>
  </si>
  <si>
    <t>CCGT</t>
  </si>
  <si>
    <t>Renewables and Cogeneration</t>
  </si>
  <si>
    <t>Mexico (CCGT)</t>
  </si>
  <si>
    <t>Costa Rica (hydroelectric)</t>
  </si>
  <si>
    <t>Panama (hydroelectric)</t>
  </si>
  <si>
    <t>Dominican Republic (oil-fired)</t>
  </si>
  <si>
    <t>Disclaimer</t>
  </si>
  <si>
    <t xml:space="preserve">This document is provided to the recipients exclusively for their information and such recipients are required to carry out their own analysis of the activities, financial condition and prospects of GAS NATURAL FENOSA.  The information contained herein must not be used as a substitute for an independent analysis of GAS NATURAL FENOSA, its business and/or its financial condition. </t>
  </si>
  <si>
    <t xml:space="preserve">The information contained in this document is not exhaustive and does not set out all the information a potential investor may require or need in order to make an informed decision on whether to purchase or transfer securities or financial instruments related to securities of GAS NATURAL FENOSA.  The information contained in this document is subject to changes, corrections and additions without prior notification. GAS NATURAL FENOSA accepts no responsibility for the accuracy of the information contained in, or referred to, in this document, nor does it accept any responsibility for any errors in, or omissions from, this document. GAS NATURAL FENOSA does not undertake any obligation to update any information contained in this document, to correct any inaccuracies it may include, to provide additional information to the recipients of this document or to update this document as a result of events or circumstances that may arise after the date of this document or in order to reflect unforeseen events or changes in valuations or hypotheses on which such information is based. </t>
  </si>
  <si>
    <t>Certain information and statements contained in this document may be based on GAS NATURAL FENOSAs internal studies, which may be based on assumptions or estimates which may not have been verified by independent third parties. As a result, the accuracy of such assumptions or estimates cannot be guaranteed. Additionally, part of the information contained herein may not have been audited or reviewed by GAS NATURAL FENOSAs auditors. Therefore, the recipients of this document should not place undue reliance on the information contained in this document.</t>
  </si>
  <si>
    <t xml:space="preserve">This document may contain forward-looking statements. All statements included that are not historical facts, including, among others, those related to the financial condition, business strategy, management plans and plans for future operations of GAS NATURAL FENOSA are forward-looking statements. Forward-looking statements are based on various assumptions regarding present and future business plans of GAS NATURAL FENOSA and future market conditions. Furthermore, these forward-looking statements are subject to both foreseeable and unforeseeable risks, uncertainty and other factors that could substantially alter the actual results, achievements, performance or industrial results expressed or suggested in such forward-looking statements. The realisation of forward-looking statements is not guaranteed, as they are based, in some instances, on subjective judgments which may or may not realise.  As a result, and for various other reasons, the actual future results may differ significantly from those expressed in forward-looking statements included in this document. </t>
  </si>
  <si>
    <t>THIS DOCUMENT DOES NOT CONSTITUTE AN OFFER OR INVITATION TO PURCHASE OR SUBSCRIBE FOR SECURITIES OF ANY TYPE. FURTHERMORE, THIS DOCUMENT DOES NOT CONSTITUTE AN OFFER OR INVITATION TO PURCHASE, SELL OR EXCHANGE SECURITIES IN SPAIN OR IN ANY OTHER JURISDICTION.</t>
  </si>
  <si>
    <t xml:space="preserve">By accessing this document, the recipient accepts and agrees with the restrictions and limitations set forth above. </t>
  </si>
  <si>
    <t>This document is the property of Gas Natural SDG, S.A. (GAS NATURAL FENOSA) and has been prepared for information purposes only. As such, it cannot be disclosed, distributed or published for any other reason, in whole or in part, without the express and prior written consent of GAS NATURAL FENOSA.</t>
  </si>
  <si>
    <t>Other operating revenues</t>
  </si>
  <si>
    <t>Income from discontinued operations</t>
  </si>
  <si>
    <t>Profit &amp; Loss account</t>
  </si>
  <si>
    <t>P&amp;L</t>
  </si>
  <si>
    <t>Non-current assets</t>
  </si>
  <si>
    <t>TOTAL ASSETS</t>
  </si>
  <si>
    <t>Consolidated Balance Sheet</t>
  </si>
  <si>
    <t>Financing cash flow</t>
  </si>
  <si>
    <t>Beginning cash and cash equivalents</t>
  </si>
  <si>
    <t>Ending cash and cash equivalents</t>
  </si>
  <si>
    <t>Consolidated Cash Flow Statement</t>
  </si>
  <si>
    <t>2Q16</t>
  </si>
  <si>
    <t>3Q16</t>
  </si>
  <si>
    <t>4Q16</t>
  </si>
  <si>
    <t>GAS DISTRIBUTION</t>
  </si>
  <si>
    <t>ELECTRICITY DISTRIBUTION</t>
  </si>
  <si>
    <t>ELECTRICITY</t>
  </si>
  <si>
    <t>Investment</t>
  </si>
  <si>
    <t>Investment in property, plant and equipment and intangible assets</t>
  </si>
  <si>
    <t>Infrastructure</t>
  </si>
  <si>
    <t>Financial Debt &amp; Results</t>
  </si>
  <si>
    <t>Cost of net interest-bearing debt</t>
  </si>
  <si>
    <t>Other financial expenses/revenues</t>
  </si>
  <si>
    <t>Committed credit lines</t>
  </si>
  <si>
    <t>Uncommitted credit lines</t>
  </si>
  <si>
    <t>Undrawn loans</t>
  </si>
  <si>
    <t>Cash and cash equivalents</t>
  </si>
  <si>
    <t xml:space="preserve">The credit ratings </t>
  </si>
  <si>
    <t>Agency</t>
  </si>
  <si>
    <t>Long term</t>
  </si>
  <si>
    <t>Short term</t>
  </si>
  <si>
    <t>Results by Activity</t>
  </si>
  <si>
    <t>Physical aggregates Gas</t>
  </si>
  <si>
    <t>Purchases</t>
  </si>
  <si>
    <t>Other revenues and expenses</t>
  </si>
  <si>
    <t>Change in operating provisions</t>
  </si>
  <si>
    <t xml:space="preserve">ELECTRICITY DISTRIBUTION </t>
  </si>
  <si>
    <t>Electricity generated and sold</t>
  </si>
  <si>
    <t>Distribution network (km)</t>
  </si>
  <si>
    <t>Change in connection points (‘000)</t>
  </si>
  <si>
    <t>Gas activity sales (GWh)</t>
  </si>
  <si>
    <t>Brazil</t>
  </si>
  <si>
    <t>Mexico</t>
  </si>
  <si>
    <t>Physical Aggregates</t>
  </si>
  <si>
    <t>ICEIT (minutes)</t>
  </si>
  <si>
    <t>Electricity activity sales (GWh)</t>
  </si>
  <si>
    <t>Panama</t>
  </si>
  <si>
    <t>Electricity transmitted (GWh)</t>
  </si>
  <si>
    <t>Portugal-Morocco</t>
  </si>
  <si>
    <t>Supply to third parties</t>
  </si>
  <si>
    <t>Energy contracts</t>
  </si>
  <si>
    <t>Energy services contracts</t>
  </si>
  <si>
    <t>Wind</t>
  </si>
  <si>
    <t>Small hydroelectric</t>
  </si>
  <si>
    <t>Cogeneration and others</t>
  </si>
  <si>
    <t>Liberalised market</t>
  </si>
  <si>
    <t>Generation market share (%)</t>
  </si>
  <si>
    <t>Physical aggregates Gas Distribution</t>
  </si>
  <si>
    <t>Physical aggregates Electricity Distribution</t>
  </si>
  <si>
    <t>Physical aggregates Electricity</t>
  </si>
  <si>
    <t>Investor Relations</t>
  </si>
  <si>
    <t>Shareholders Office</t>
  </si>
  <si>
    <t>Telephone</t>
  </si>
  <si>
    <t>4Q17</t>
  </si>
  <si>
    <t>Net income</t>
  </si>
  <si>
    <t>Cash flow from operations (CFO)</t>
  </si>
  <si>
    <t>Investments, net</t>
  </si>
  <si>
    <t>Leverage</t>
  </si>
  <si>
    <t>times</t>
  </si>
  <si>
    <t>Gas distribution (GWh)</t>
  </si>
  <si>
    <t>Gas sales</t>
  </si>
  <si>
    <t>Electricity distribution (GWh)</t>
  </si>
  <si>
    <t>Electricity sales</t>
  </si>
  <si>
    <t>Wholesale supply (GWh)</t>
  </si>
  <si>
    <t>Rest of Europe</t>
  </si>
  <si>
    <t>International LNG</t>
  </si>
  <si>
    <r>
      <t>Gas transportation – EMPL</t>
    </r>
    <r>
      <rPr>
        <b/>
        <vertAlign val="superscript"/>
        <sz val="9"/>
        <color rgb="FF004165"/>
        <rFont val="Arial"/>
        <family val="2"/>
      </rPr>
      <t>3</t>
    </r>
    <r>
      <rPr>
        <b/>
        <sz val="9"/>
        <color rgb="FF004165"/>
        <rFont val="Arial"/>
        <family val="2"/>
      </rPr>
      <t xml:space="preserve"> (GWh)</t>
    </r>
  </si>
  <si>
    <t>Electricity generated (GWh)</t>
  </si>
  <si>
    <t>Generation</t>
  </si>
  <si>
    <t>International</t>
  </si>
  <si>
    <t>Installed capacity (MW)</t>
  </si>
  <si>
    <t>Depreciation, amortisation and impairment expenses</t>
  </si>
  <si>
    <t>Equity-accounted affiliates</t>
  </si>
  <si>
    <t>1Q17</t>
  </si>
  <si>
    <t>2Q17</t>
  </si>
  <si>
    <t>3Q17</t>
  </si>
  <si>
    <t>Intangible assets</t>
  </si>
  <si>
    <t>Property, plant and equipment</t>
  </si>
  <si>
    <t>Non-current financial assets</t>
  </si>
  <si>
    <t>Deferred tax assets</t>
  </si>
  <si>
    <t>Current assets</t>
  </si>
  <si>
    <t>Non-current assets available for sale</t>
  </si>
  <si>
    <t>Inventories</t>
  </si>
  <si>
    <t>Trade and other accounts receivable</t>
  </si>
  <si>
    <t>Other current financial assets</t>
  </si>
  <si>
    <t>Non-current liabilities</t>
  </si>
  <si>
    <t>Deferred revenues</t>
  </si>
  <si>
    <t>Non-current financial liabilities</t>
  </si>
  <si>
    <t>Other non-current liabilities</t>
  </si>
  <si>
    <t>Liabilities linked to non-current assets available for sale</t>
  </si>
  <si>
    <t>Current provisions</t>
  </si>
  <si>
    <t>Current financial liabilities</t>
  </si>
  <si>
    <t>Other current liabilities</t>
  </si>
  <si>
    <t>Income before taxes</t>
  </si>
  <si>
    <t>Adjustment to result</t>
  </si>
  <si>
    <t>Changes in current capital</t>
  </si>
  <si>
    <t>Investing cash flow</t>
  </si>
  <si>
    <t>Investment payments</t>
  </si>
  <si>
    <t>Divestment receipts</t>
  </si>
  <si>
    <t>Other investing cash flow</t>
  </si>
  <si>
    <t>Effect of exchange rates on cash and cash equivalents</t>
  </si>
  <si>
    <t>Net variation in cash and cash equivalents</t>
  </si>
  <si>
    <t>Net financial income</t>
  </si>
  <si>
    <t>Net debt</t>
  </si>
  <si>
    <t>Gross debt</t>
  </si>
  <si>
    <t>Limit</t>
  </si>
  <si>
    <t>Drawn</t>
  </si>
  <si>
    <t>Undrawn</t>
  </si>
  <si>
    <t>Net personnel expenses</t>
  </si>
  <si>
    <t>Gas sales - TPA (GWh)</t>
  </si>
  <si>
    <t>LPG sales (ton)</t>
  </si>
  <si>
    <t>Electricity sales - TPA (GWh)</t>
  </si>
  <si>
    <t>Gas transportation-EMPL (GWh)</t>
  </si>
  <si>
    <t>Spain (Gas Natural Fenosa)</t>
  </si>
  <si>
    <t>Wholesale supply</t>
  </si>
  <si>
    <t>Gas supply (GWh)</t>
  </si>
  <si>
    <t>Gas Natural Fenosa supply</t>
  </si>
  <si>
    <t>Retail supply</t>
  </si>
  <si>
    <t>Electricity produced (GWh)</t>
  </si>
  <si>
    <t>Electricity sales (GWh)</t>
  </si>
  <si>
    <t>Small Consumer Voluntary Price System (PVPC)</t>
  </si>
  <si>
    <t xml:space="preserve">Power generation capacity </t>
  </si>
  <si>
    <t xml:space="preserve">Electricity generated </t>
  </si>
  <si>
    <t>Availability factor (%)</t>
  </si>
  <si>
    <t>Liquidity sources</t>
  </si>
  <si>
    <r>
      <t>TPA</t>
    </r>
    <r>
      <rPr>
        <vertAlign val="superscript"/>
        <sz val="8"/>
        <color rgb="FF004165"/>
        <rFont val="Arial"/>
        <family val="2"/>
      </rPr>
      <t>1</t>
    </r>
  </si>
  <si>
    <t>Europe</t>
  </si>
  <si>
    <t>Kenya (oil-fired)</t>
  </si>
  <si>
    <t>Financial Results</t>
  </si>
  <si>
    <t>Debt</t>
  </si>
  <si>
    <t xml:space="preserve">The breakdown of the net financial debt by currency </t>
  </si>
  <si>
    <t xml:space="preserve">Net interest-bearing debt maturity </t>
  </si>
  <si>
    <t>USD</t>
  </si>
  <si>
    <t>COP</t>
  </si>
  <si>
    <t>Others</t>
  </si>
  <si>
    <t>Net interest-bearing debt</t>
  </si>
  <si>
    <t>Moody’s</t>
  </si>
  <si>
    <t>Standard &amp; Poor’s</t>
  </si>
  <si>
    <t>Gas</t>
  </si>
  <si>
    <t>Net investments by type</t>
  </si>
  <si>
    <t>Capital expenditure and intangible assets</t>
  </si>
  <si>
    <t>Financial investments</t>
  </si>
  <si>
    <t>Total gross investments</t>
  </si>
  <si>
    <t>Disposals and others</t>
  </si>
  <si>
    <t>Total net investments</t>
  </si>
  <si>
    <t>Capital expenditure and intangible assets, by activity</t>
  </si>
  <si>
    <t>% contribution</t>
  </si>
  <si>
    <t>Gas Distribution</t>
  </si>
  <si>
    <t>Electricity Distribution</t>
  </si>
  <si>
    <t>Moldova</t>
  </si>
  <si>
    <t>Supply</t>
  </si>
  <si>
    <t>Electricity</t>
  </si>
  <si>
    <t>Total capital expenditure and intangible assets</t>
  </si>
  <si>
    <t>Net equity</t>
  </si>
  <si>
    <t>Attributable net equity</t>
  </si>
  <si>
    <t>Gross income</t>
  </si>
  <si>
    <t>Taxes</t>
  </si>
  <si>
    <t>Other operating expenses</t>
  </si>
  <si>
    <t>Other results</t>
  </si>
  <si>
    <t>Income from disposal of financial instruments</t>
  </si>
  <si>
    <t>PROFIT/(LOSS) BEFORE TAXES</t>
  </si>
  <si>
    <t>Income tax expense</t>
  </si>
  <si>
    <t>Non-controlling interests</t>
  </si>
  <si>
    <t>PROFIT ATTRIBUTABLE TO EQUITY HOLDERS OF THE PARENT COMPANY</t>
  </si>
  <si>
    <t>Equity attributed to equity holders of the parent company</t>
  </si>
  <si>
    <t>Non-current provisions</t>
  </si>
  <si>
    <t>Deferred tax liabilities</t>
  </si>
  <si>
    <t>Current liabilities</t>
  </si>
  <si>
    <t>Trade and other accounts payable</t>
  </si>
  <si>
    <r>
      <t>TOTAL NET EQUITY AND LIABILITIES</t>
    </r>
    <r>
      <rPr>
        <b/>
        <sz val="9"/>
        <color rgb="FF004165"/>
        <rFont val="Arial"/>
        <family val="2"/>
      </rPr>
      <t xml:space="preserve"> </t>
    </r>
  </si>
  <si>
    <t>Cash flow from ordinary activities</t>
  </si>
  <si>
    <t>Other operating cash flows</t>
  </si>
  <si>
    <t>Cash flow from operations</t>
  </si>
  <si>
    <t>Receipts/(payments) for equity instruments</t>
  </si>
  <si>
    <t>Receipts/(payments) for financial liability instruments</t>
  </si>
  <si>
    <t>Dividends paid and remuneration of other equity instruments</t>
  </si>
  <si>
    <t>Other financing cash flow</t>
  </si>
  <si>
    <t>Italy</t>
  </si>
  <si>
    <t>REST</t>
  </si>
  <si>
    <t>Rest</t>
  </si>
  <si>
    <t>Colombia</t>
  </si>
  <si>
    <t>Connections (‘000) (at 31/03)</t>
  </si>
  <si>
    <t>Moldavia</t>
  </si>
  <si>
    <t>Transmission network (km)</t>
  </si>
  <si>
    <r>
      <t xml:space="preserve">Gas carrier fleet capacity </t>
    </r>
    <r>
      <rPr>
        <sz val="9"/>
        <color rgb="FF004165"/>
        <rFont val="Arial"/>
        <family val="2"/>
      </rPr>
      <t>(m3)</t>
    </r>
  </si>
  <si>
    <t>Contracts per customer (Spain)</t>
  </si>
  <si>
    <t>Chg. p.p.</t>
  </si>
  <si>
    <t>Panama (hydroelectric and oil-fired)</t>
  </si>
  <si>
    <t>Share price at 31/03 (€)</t>
  </si>
  <si>
    <t>Market capitalisation at 31/03</t>
  </si>
  <si>
    <t>Net profit per share (€)</t>
  </si>
  <si>
    <t>Net interest-bearing debt (at 31/03)</t>
  </si>
  <si>
    <t>EBITDA/ Financial result</t>
  </si>
  <si>
    <t>Latin America (*)</t>
  </si>
  <si>
    <t xml:space="preserve">Gas distribution connections (‘000) </t>
  </si>
  <si>
    <t>(at 31/03)</t>
  </si>
  <si>
    <t xml:space="preserve">Electricity distribution connections (‘000) </t>
  </si>
  <si>
    <r>
      <t>ICEIT in Spain (minutes)</t>
    </r>
    <r>
      <rPr>
        <b/>
        <vertAlign val="superscript"/>
        <sz val="9"/>
        <color rgb="FF003366"/>
        <rFont val="Arial"/>
        <family val="2"/>
      </rPr>
      <t>2</t>
    </r>
  </si>
  <si>
    <t>Global Power Generation</t>
  </si>
  <si>
    <t>Mexico (Wind)</t>
  </si>
  <si>
    <t>Profit/(loss) of entities recorded by the equity method</t>
  </si>
  <si>
    <t>TOTAL</t>
  </si>
  <si>
    <t>% variation</t>
  </si>
  <si>
    <t>Procurement and Supply</t>
  </si>
  <si>
    <t>2022+</t>
  </si>
  <si>
    <t xml:space="preserve">Net personnel expenses </t>
  </si>
  <si>
    <t>Connection points (‘000) (at 31/03)</t>
  </si>
  <si>
    <t>Change vs. 1Q16 (%)</t>
  </si>
  <si>
    <t>Change vs. 31/03/2016 (km)</t>
  </si>
  <si>
    <t>Change vs. 31/03/2016 (‘000)</t>
  </si>
  <si>
    <t>(€ million)</t>
  </si>
  <si>
    <t xml:space="preserve">Electricity sales </t>
  </si>
  <si>
    <r>
      <t>Connection points (‘000)</t>
    </r>
    <r>
      <rPr>
        <sz val="9"/>
        <color theme="1"/>
        <rFont val="Arial"/>
        <family val="2"/>
      </rPr>
      <t xml:space="preserve"> </t>
    </r>
    <r>
      <rPr>
        <sz val="9"/>
        <color rgb="FF004165"/>
        <rFont val="Arial"/>
        <family val="2"/>
      </rPr>
      <t>(at 31/03)</t>
    </r>
  </si>
  <si>
    <t xml:space="preserve">Spain </t>
  </si>
  <si>
    <t xml:space="preserve">Rest of Europe </t>
  </si>
  <si>
    <t>Retail contracts (Spain) (thousands, at 31/03)</t>
  </si>
  <si>
    <t>17,2</t>
  </si>
  <si>
    <t>17,0</t>
  </si>
  <si>
    <t>0.2 p.p.</t>
  </si>
  <si>
    <t>Global Power Generation (GPG)</t>
  </si>
  <si>
    <t>Financial income - Costa Rica</t>
  </si>
  <si>
    <t>First quarter results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</si>
</sst>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
    <numFmt numFmtId="167" formatCode="0.0;\-0.0;\-"/>
  </numFmts>
  <fonts count="48" x14ac:knownFonts="1">
    <font>
      <sz val="10"/>
      <color theme="1"/>
      <name val="Arial"/>
      <family val="2"/>
    </font>
    <font>
      <sz val="10"/>
      <color theme="1"/>
      <name val="Arial"/>
      <family val="2"/>
    </font>
    <font>
      <sz val="20"/>
      <color rgb="FF004165"/>
      <name val="Arial"/>
      <family val="2"/>
    </font>
    <font>
      <sz val="9"/>
      <color theme="1"/>
      <name val="Arial"/>
      <family val="2"/>
    </font>
    <font>
      <b/>
      <sz val="9"/>
      <color rgb="FF000000"/>
      <name val="Arial"/>
      <family val="2"/>
    </font>
    <font>
      <sz val="10"/>
      <color rgb="FF004165"/>
      <name val="Arial"/>
      <family val="2"/>
    </font>
    <font>
      <b/>
      <sz val="9"/>
      <color theme="1"/>
      <name val="Arial"/>
      <family val="2"/>
    </font>
    <font>
      <sz val="9"/>
      <color rgb="FF000000"/>
      <name val="Arial"/>
      <family val="2"/>
    </font>
    <font>
      <u/>
      <sz val="10"/>
      <color theme="10"/>
      <name val="Arial"/>
      <family val="2"/>
    </font>
    <font>
      <b/>
      <sz val="12"/>
      <color rgb="FF004165"/>
      <name val="Arial"/>
      <family val="2"/>
    </font>
    <font>
      <sz val="8"/>
      <color theme="1"/>
      <name val="Arial"/>
      <family val="2"/>
    </font>
    <font>
      <b/>
      <u/>
      <sz val="12"/>
      <color rgb="FF004165"/>
      <name val="Arial"/>
      <family val="2"/>
    </font>
    <font>
      <b/>
      <u/>
      <sz val="10"/>
      <color theme="10"/>
      <name val="Arial"/>
      <family val="2"/>
    </font>
    <font>
      <b/>
      <sz val="10"/>
      <color theme="1" tint="0.249977111117893"/>
      <name val="Arial"/>
      <family val="2"/>
    </font>
    <font>
      <sz val="10"/>
      <name val="Arial"/>
      <family val="2"/>
    </font>
    <font>
      <sz val="9"/>
      <color rgb="FF004165"/>
      <name val="Arial"/>
      <family val="2"/>
    </font>
    <font>
      <sz val="10"/>
      <color rgb="FF000000"/>
      <name val="Arial"/>
      <family val="2"/>
    </font>
    <font>
      <sz val="10"/>
      <color theme="1"/>
      <name val="Times New Roman"/>
      <family val="1"/>
    </font>
    <font>
      <b/>
      <sz val="20"/>
      <color rgb="FF004165"/>
      <name val="Arial"/>
      <family val="2"/>
    </font>
    <font>
      <b/>
      <sz val="10"/>
      <color rgb="FF004165"/>
      <name val="Arial"/>
      <family val="2"/>
    </font>
    <font>
      <b/>
      <u/>
      <sz val="10"/>
      <color theme="0"/>
      <name val="Arial"/>
      <family val="2"/>
    </font>
    <font>
      <sz val="11"/>
      <color theme="0"/>
      <name val="Calibri"/>
      <family val="2"/>
      <scheme val="minor"/>
    </font>
    <font>
      <b/>
      <sz val="22"/>
      <color theme="0"/>
      <name val="Arial"/>
      <family val="2"/>
    </font>
    <font>
      <b/>
      <sz val="14"/>
      <color theme="0"/>
      <name val="Arial"/>
      <family val="2"/>
    </font>
    <font>
      <u/>
      <sz val="11"/>
      <color rgb="FF004165"/>
      <name val="Calibri"/>
      <family val="2"/>
    </font>
    <font>
      <sz val="11"/>
      <color rgb="FF004165"/>
      <name val="Calibri"/>
      <family val="2"/>
      <scheme val="minor"/>
    </font>
    <font>
      <b/>
      <sz val="20"/>
      <color rgb="FFE98300"/>
      <name val="Arial"/>
      <family val="2"/>
    </font>
    <font>
      <b/>
      <u/>
      <sz val="11"/>
      <color theme="0"/>
      <name val="Calibri"/>
      <family val="2"/>
    </font>
    <font>
      <sz val="11"/>
      <color rgb="FFE98300"/>
      <name val="Arial"/>
      <family val="2"/>
    </font>
    <font>
      <b/>
      <u/>
      <sz val="12"/>
      <color rgb="FFE98300"/>
      <name val="Arial"/>
      <family val="2"/>
    </font>
    <font>
      <b/>
      <sz val="9"/>
      <color rgb="FFE98300"/>
      <name val="Arial"/>
      <family val="2"/>
    </font>
    <font>
      <b/>
      <sz val="12"/>
      <color rgb="FFE98300"/>
      <name val="Arial"/>
      <family val="2"/>
    </font>
    <font>
      <b/>
      <sz val="9"/>
      <color rgb="FF004165"/>
      <name val="Arial"/>
      <family val="2"/>
    </font>
    <font>
      <sz val="8"/>
      <color rgb="FF004165"/>
      <name val="Arial"/>
      <family val="2"/>
    </font>
    <font>
      <b/>
      <vertAlign val="superscript"/>
      <sz val="9"/>
      <color rgb="FF004165"/>
      <name val="Arial"/>
      <family val="2"/>
    </font>
    <font>
      <b/>
      <sz val="8"/>
      <color rgb="FFE98300"/>
      <name val="Arial"/>
      <family val="2"/>
    </font>
    <font>
      <b/>
      <sz val="8"/>
      <color rgb="FF004165"/>
      <name val="Arial"/>
      <family val="2"/>
    </font>
    <font>
      <sz val="9"/>
      <color rgb="FF004063"/>
      <name val="Arial"/>
      <family val="2"/>
    </font>
    <font>
      <sz val="8"/>
      <color rgb="FF004063"/>
      <name val="Arial"/>
      <family val="2"/>
    </font>
    <font>
      <sz val="10"/>
      <color rgb="FFE98300"/>
      <name val="Arial"/>
      <family val="2"/>
    </font>
    <font>
      <vertAlign val="superscript"/>
      <sz val="8"/>
      <color rgb="FF004165"/>
      <name val="Arial"/>
      <family val="2"/>
    </font>
    <font>
      <b/>
      <u/>
      <sz val="20"/>
      <color rgb="FFE98300"/>
      <name val="Arial"/>
      <family val="2"/>
    </font>
    <font>
      <sz val="7"/>
      <color rgb="FF000000"/>
      <name val="Arial"/>
      <family val="2"/>
    </font>
    <font>
      <b/>
      <sz val="9"/>
      <color rgb="FF004164"/>
      <name val="Arial"/>
      <family val="2"/>
    </font>
    <font>
      <sz val="9"/>
      <color rgb="FF004164"/>
      <name val="Arial"/>
      <family val="2"/>
    </font>
    <font>
      <sz val="8"/>
      <color rgb="FF004164"/>
      <name val="Arial"/>
      <family val="2"/>
    </font>
    <font>
      <b/>
      <vertAlign val="superscript"/>
      <sz val="9"/>
      <color rgb="FF003366"/>
      <name val="Arial"/>
      <family val="2"/>
    </font>
    <font>
      <sz val="6"/>
      <color rgb="FF004165"/>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9933"/>
        <bgColor indexed="64"/>
      </patternFill>
    </fill>
  </fills>
  <borders count="13">
    <border>
      <left/>
      <right/>
      <top/>
      <bottom/>
      <diagonal/>
    </border>
    <border>
      <left/>
      <right/>
      <top style="medium">
        <color rgb="FFE98300"/>
      </top>
      <bottom style="medium">
        <color rgb="FFE98300"/>
      </bottom>
      <diagonal/>
    </border>
    <border>
      <left/>
      <right/>
      <top/>
      <bottom style="medium">
        <color rgb="FFB9C9D0"/>
      </bottom>
      <diagonal/>
    </border>
    <border>
      <left/>
      <right/>
      <top style="medium">
        <color rgb="FFB9C9D0"/>
      </top>
      <bottom style="medium">
        <color rgb="FFB9C9D0"/>
      </bottom>
      <diagonal/>
    </border>
    <border>
      <left/>
      <right/>
      <top style="medium">
        <color rgb="FFB9C9D0"/>
      </top>
      <bottom/>
      <diagonal/>
    </border>
    <border>
      <left/>
      <right/>
      <top/>
      <bottom style="medium">
        <color rgb="FFE98300"/>
      </bottom>
      <diagonal/>
    </border>
    <border>
      <left/>
      <right/>
      <top style="thin">
        <color rgb="FFB9C9D0"/>
      </top>
      <bottom/>
      <diagonal/>
    </border>
    <border>
      <left/>
      <right/>
      <top/>
      <bottom style="medium">
        <color rgb="FFBFBFBF"/>
      </bottom>
      <diagonal/>
    </border>
    <border>
      <left/>
      <right/>
      <top/>
      <bottom style="medium">
        <color rgb="FFF79646"/>
      </bottom>
      <diagonal/>
    </border>
    <border>
      <left/>
      <right/>
      <top style="medium">
        <color rgb="FFE98300"/>
      </top>
      <bottom/>
      <diagonal/>
    </border>
    <border>
      <left/>
      <right/>
      <top style="thin">
        <color rgb="FFE98300"/>
      </top>
      <bottom style="thin">
        <color rgb="FFE98300"/>
      </bottom>
      <diagonal/>
    </border>
    <border>
      <left/>
      <right/>
      <top style="thin">
        <color rgb="FFB9C9D0"/>
      </top>
      <bottom style="thin">
        <color rgb="FFB9C9D0"/>
      </bottom>
      <diagonal/>
    </border>
    <border>
      <left/>
      <right/>
      <top style="thin">
        <color rgb="FFE98300"/>
      </top>
      <bottom/>
      <diagonal/>
    </border>
  </borders>
  <cellStyleXfs count="4">
    <xf numFmtId="0" fontId="0" fillId="0" borderId="0"/>
    <xf numFmtId="0" fontId="8" fillId="0" borderId="0" applyNumberFormat="0" applyFill="0" applyBorder="0" applyAlignment="0" applyProtection="0"/>
    <xf numFmtId="0" fontId="14" fillId="0" borderId="0"/>
    <xf numFmtId="9" fontId="1" fillId="0" borderId="0" applyFont="0" applyFill="0" applyBorder="0" applyAlignment="0" applyProtection="0"/>
  </cellStyleXfs>
  <cellXfs count="257">
    <xf numFmtId="0" fontId="0" fillId="0" borderId="0" xfId="0"/>
    <xf numFmtId="0" fontId="0" fillId="2" borderId="0" xfId="0" applyFill="1"/>
    <xf numFmtId="0" fontId="2" fillId="2" borderId="0" xfId="0" applyFont="1" applyFill="1" applyAlignment="1">
      <alignment vertical="center"/>
    </xf>
    <xf numFmtId="0" fontId="3" fillId="2" borderId="0" xfId="0" applyFont="1" applyFill="1" applyAlignment="1">
      <alignment vertical="center" wrapText="1"/>
    </xf>
    <xf numFmtId="0" fontId="3" fillId="2" borderId="0" xfId="0" applyFont="1" applyFill="1" applyAlignment="1">
      <alignment horizontal="right" vertical="center" wrapText="1"/>
    </xf>
    <xf numFmtId="0" fontId="0" fillId="2" borderId="0" xfId="0" applyFill="1" applyBorder="1"/>
    <xf numFmtId="0" fontId="5" fillId="2" borderId="0" xfId="0" applyFont="1" applyFill="1" applyBorder="1" applyAlignment="1">
      <alignment vertical="center"/>
    </xf>
    <xf numFmtId="0" fontId="8" fillId="2" borderId="0" xfId="1" applyFill="1" applyBorder="1" applyAlignment="1">
      <alignment vertical="center"/>
    </xf>
    <xf numFmtId="0" fontId="9" fillId="2" borderId="0" xfId="0" applyFont="1" applyFill="1" applyAlignment="1">
      <alignment vertical="center"/>
    </xf>
    <xf numFmtId="0" fontId="3" fillId="2" borderId="0" xfId="0" applyFont="1" applyFill="1" applyBorder="1" applyAlignment="1">
      <alignment horizontal="right" vertical="center" wrapText="1" indent="3"/>
    </xf>
    <xf numFmtId="0" fontId="10" fillId="2" borderId="0" xfId="0" applyFont="1" applyFill="1" applyAlignment="1">
      <alignment vertical="center" wrapText="1"/>
    </xf>
    <xf numFmtId="0" fontId="10" fillId="2" borderId="0" xfId="0" applyFont="1" applyFill="1" applyAlignment="1">
      <alignment horizontal="right" vertical="center" wrapText="1"/>
    </xf>
    <xf numFmtId="0" fontId="11" fillId="2" borderId="0" xfId="0" applyFont="1" applyFill="1" applyAlignment="1">
      <alignment vertical="center"/>
    </xf>
    <xf numFmtId="0" fontId="3" fillId="2" borderId="0" xfId="0" applyFont="1" applyFill="1" applyAlignment="1">
      <alignment horizontal="center" vertical="center"/>
    </xf>
    <xf numFmtId="0" fontId="9" fillId="2" borderId="0" xfId="0" applyFont="1" applyFill="1"/>
    <xf numFmtId="0" fontId="9" fillId="2" borderId="0" xfId="0" applyFont="1" applyFill="1" applyBorder="1" applyAlignment="1">
      <alignment vertical="center"/>
    </xf>
    <xf numFmtId="0" fontId="8" fillId="2" borderId="0" xfId="1" applyFill="1" applyBorder="1" applyAlignment="1">
      <alignment horizontal="justify" vertical="center"/>
    </xf>
    <xf numFmtId="0" fontId="11" fillId="2" borderId="0" xfId="0" applyFont="1" applyFill="1" applyBorder="1" applyAlignment="1">
      <alignment vertical="center"/>
    </xf>
    <xf numFmtId="0" fontId="8" fillId="2" borderId="0" xfId="1" applyFill="1" applyAlignment="1">
      <alignment horizontal="left" vertical="center"/>
    </xf>
    <xf numFmtId="0" fontId="8" fillId="2" borderId="0" xfId="1" applyFill="1" applyBorder="1" applyAlignment="1">
      <alignment horizontal="left" vertical="center"/>
    </xf>
    <xf numFmtId="0" fontId="13" fillId="2" borderId="0" xfId="0" applyFont="1" applyFill="1" applyBorder="1" applyAlignment="1">
      <alignment horizontal="left" vertical="center"/>
    </xf>
    <xf numFmtId="0" fontId="8" fillId="2" borderId="0" xfId="1" applyFill="1" applyBorder="1" applyAlignment="1">
      <alignment horizontal="left"/>
    </xf>
    <xf numFmtId="0" fontId="15" fillId="2" borderId="0" xfId="0" applyFont="1" applyFill="1" applyAlignment="1">
      <alignment vertical="center"/>
    </xf>
    <xf numFmtId="0" fontId="8" fillId="2" borderId="0" xfId="1" applyFill="1" applyAlignment="1">
      <alignment vertical="center"/>
    </xf>
    <xf numFmtId="0" fontId="1" fillId="2" borderId="0" xfId="0" applyFont="1" applyFill="1" applyAlignment="1">
      <alignment vertical="center"/>
    </xf>
    <xf numFmtId="0" fontId="0" fillId="2" borderId="0" xfId="0" applyFill="1" applyAlignment="1">
      <alignment horizontal="left" vertical="center" wrapText="1"/>
    </xf>
    <xf numFmtId="0" fontId="6" fillId="2" borderId="0" xfId="0" applyFont="1" applyFill="1" applyBorder="1" applyAlignment="1">
      <alignment vertical="center" wrapText="1"/>
    </xf>
    <xf numFmtId="0" fontId="6" fillId="2" borderId="0" xfId="0" applyFont="1" applyFill="1" applyBorder="1" applyAlignment="1">
      <alignment horizontal="right" vertical="center" wrapText="1"/>
    </xf>
    <xf numFmtId="3" fontId="4" fillId="2" borderId="0" xfId="0" applyNumberFormat="1" applyFont="1" applyFill="1" applyBorder="1" applyAlignment="1">
      <alignment horizontal="right" vertical="center" wrapText="1"/>
    </xf>
    <xf numFmtId="0" fontId="1" fillId="2" borderId="0" xfId="0" applyFont="1" applyFill="1" applyAlignment="1">
      <alignment horizontal="justify" vertical="center"/>
    </xf>
    <xf numFmtId="0" fontId="0" fillId="0" borderId="0" xfId="0" applyFill="1"/>
    <xf numFmtId="0" fontId="0" fillId="2" borderId="0" xfId="0" applyFill="1" applyAlignment="1"/>
    <xf numFmtId="0" fontId="19" fillId="2" borderId="0" xfId="0" applyFont="1" applyFill="1" applyAlignment="1">
      <alignment horizontal="justify" vertical="center"/>
    </xf>
    <xf numFmtId="0" fontId="3" fillId="2" borderId="0" xfId="0" applyFont="1" applyFill="1" applyBorder="1" applyAlignment="1">
      <alignment horizontal="right" vertical="center" wrapText="1"/>
    </xf>
    <xf numFmtId="0" fontId="15" fillId="2" borderId="0" xfId="0" applyFont="1" applyFill="1" applyAlignment="1">
      <alignment vertical="center" wrapText="1"/>
    </xf>
    <xf numFmtId="0" fontId="15" fillId="2" borderId="0" xfId="0" applyFont="1" applyFill="1" applyAlignment="1">
      <alignment horizontal="justify" vertical="center" readingOrder="1"/>
    </xf>
    <xf numFmtId="0" fontId="5" fillId="2" borderId="0" xfId="0" applyFont="1" applyFill="1"/>
    <xf numFmtId="0" fontId="18" fillId="2" borderId="0" xfId="0" applyFont="1" applyFill="1" applyBorder="1" applyAlignment="1">
      <alignment horizontal="left" vertical="center"/>
    </xf>
    <xf numFmtId="0" fontId="21" fillId="4" borderId="0" xfId="0" applyFont="1" applyFill="1"/>
    <xf numFmtId="0" fontId="0" fillId="4" borderId="0" xfId="0" applyFill="1"/>
    <xf numFmtId="0" fontId="21" fillId="2" borderId="0" xfId="0" applyFont="1" applyFill="1"/>
    <xf numFmtId="0" fontId="25" fillId="2" borderId="0" xfId="0" applyFont="1" applyFill="1" applyBorder="1"/>
    <xf numFmtId="0" fontId="24" fillId="2" borderId="0" xfId="1" applyFont="1" applyFill="1" applyBorder="1" applyAlignment="1" applyProtection="1">
      <alignment horizontal="left" vertical="center"/>
    </xf>
    <xf numFmtId="0" fontId="24" fillId="2" borderId="0" xfId="1" applyFont="1" applyFill="1" applyBorder="1" applyAlignment="1" applyProtection="1">
      <alignment vertical="center"/>
    </xf>
    <xf numFmtId="0" fontId="28" fillId="2" borderId="0" xfId="0" applyFont="1" applyFill="1" applyBorder="1" applyAlignment="1">
      <alignment vertical="center"/>
    </xf>
    <xf numFmtId="0" fontId="29" fillId="2" borderId="0" xfId="0" applyFont="1" applyFill="1" applyBorder="1" applyAlignment="1">
      <alignment vertical="center"/>
    </xf>
    <xf numFmtId="0" fontId="30" fillId="0" borderId="1" xfId="0" applyFont="1" applyBorder="1" applyAlignment="1">
      <alignment horizontal="right" vertical="center" wrapText="1"/>
    </xf>
    <xf numFmtId="0" fontId="30" fillId="0" borderId="1" xfId="0" applyFont="1" applyBorder="1" applyAlignment="1">
      <alignment horizontal="center" vertical="center" wrapText="1"/>
    </xf>
    <xf numFmtId="0" fontId="15" fillId="0" borderId="2" xfId="0" applyFont="1" applyBorder="1" applyAlignment="1">
      <alignment horizontal="right" vertical="center" wrapText="1"/>
    </xf>
    <xf numFmtId="0" fontId="15" fillId="0" borderId="2"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Border="1" applyAlignment="1">
      <alignment horizontal="right" vertical="center" wrapText="1"/>
    </xf>
    <xf numFmtId="0" fontId="15" fillId="0" borderId="0"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right" vertical="center" wrapText="1"/>
    </xf>
    <xf numFmtId="0" fontId="15" fillId="0" borderId="2" xfId="0" applyFont="1" applyBorder="1" applyAlignment="1">
      <alignment vertical="center" wrapText="1"/>
    </xf>
    <xf numFmtId="0" fontId="31" fillId="2" borderId="0" xfId="0" applyFont="1" applyFill="1" applyBorder="1" applyAlignment="1">
      <alignment vertical="center"/>
    </xf>
    <xf numFmtId="0" fontId="17" fillId="0" borderId="0" xfId="0" applyFont="1"/>
    <xf numFmtId="0" fontId="17" fillId="0" borderId="2" xfId="0" applyFont="1" applyBorder="1" applyAlignment="1">
      <alignment vertical="top" wrapText="1"/>
    </xf>
    <xf numFmtId="0" fontId="33" fillId="0" borderId="0" xfId="0" applyFont="1" applyAlignment="1">
      <alignment horizontal="right" vertical="center" wrapText="1"/>
    </xf>
    <xf numFmtId="0" fontId="15" fillId="0" borderId="3" xfId="0" applyFont="1" applyBorder="1" applyAlignment="1">
      <alignment horizontal="right" vertical="center" wrapText="1"/>
    </xf>
    <xf numFmtId="0" fontId="32" fillId="0" borderId="2" xfId="0" applyFont="1" applyBorder="1" applyAlignment="1">
      <alignment horizontal="right" vertical="center" wrapText="1"/>
    </xf>
    <xf numFmtId="0" fontId="33" fillId="0" borderId="2" xfId="0" applyFont="1" applyBorder="1" applyAlignment="1">
      <alignment horizontal="right" vertical="center" wrapText="1"/>
    </xf>
    <xf numFmtId="0" fontId="17" fillId="0" borderId="0" xfId="0" applyFont="1" applyAlignment="1">
      <alignment vertical="top" wrapText="1"/>
    </xf>
    <xf numFmtId="0" fontId="30" fillId="0" borderId="1" xfId="0" applyFont="1" applyBorder="1" applyAlignment="1">
      <alignment vertical="center" wrapText="1"/>
    </xf>
    <xf numFmtId="0" fontId="32" fillId="0" borderId="3" xfId="0" applyFont="1" applyBorder="1" applyAlignment="1">
      <alignment vertical="center" wrapText="1"/>
    </xf>
    <xf numFmtId="0" fontId="32" fillId="0" borderId="3" xfId="0" applyFont="1" applyBorder="1" applyAlignment="1">
      <alignment horizontal="right" vertical="center" wrapText="1"/>
    </xf>
    <xf numFmtId="0" fontId="17" fillId="0" borderId="0" xfId="0" applyFont="1" applyAlignment="1">
      <alignment wrapText="1"/>
    </xf>
    <xf numFmtId="0" fontId="32" fillId="0" borderId="2" xfId="0" applyFont="1" applyBorder="1" applyAlignment="1">
      <alignment vertical="center" wrapText="1"/>
    </xf>
    <xf numFmtId="0" fontId="32" fillId="0" borderId="0" xfId="0" applyFont="1" applyAlignment="1">
      <alignment vertical="center" wrapText="1"/>
    </xf>
    <xf numFmtId="14" fontId="30" fillId="0" borderId="1" xfId="0" applyNumberFormat="1" applyFont="1" applyBorder="1" applyAlignment="1">
      <alignment horizontal="right" vertical="center" wrapText="1"/>
    </xf>
    <xf numFmtId="0" fontId="17" fillId="0" borderId="5" xfId="0" applyFont="1" applyBorder="1"/>
    <xf numFmtId="0" fontId="30" fillId="0" borderId="5" xfId="0" applyFont="1" applyBorder="1" applyAlignment="1">
      <alignment vertical="center" wrapText="1"/>
    </xf>
    <xf numFmtId="14" fontId="30" fillId="0" borderId="5" xfId="0" applyNumberFormat="1" applyFont="1" applyBorder="1" applyAlignment="1">
      <alignment horizontal="right" vertical="center" wrapText="1"/>
    </xf>
    <xf numFmtId="0" fontId="31" fillId="2" borderId="0" xfId="0" applyFont="1" applyFill="1" applyAlignment="1">
      <alignment vertical="center"/>
    </xf>
    <xf numFmtId="0" fontId="26" fillId="2" borderId="0" xfId="0" applyFont="1" applyFill="1" applyBorder="1" applyAlignment="1">
      <alignment horizontal="left" vertical="center"/>
    </xf>
    <xf numFmtId="0" fontId="30" fillId="2" borderId="1"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5" fillId="2" borderId="1" xfId="0" applyFont="1" applyFill="1" applyBorder="1" applyAlignment="1">
      <alignment horizontal="center" wrapText="1"/>
    </xf>
    <xf numFmtId="0" fontId="35" fillId="2" borderId="0" xfId="0" applyFont="1" applyFill="1" applyBorder="1" applyAlignment="1">
      <alignment horizontal="center" wrapText="1"/>
    </xf>
    <xf numFmtId="0" fontId="33" fillId="2" borderId="0" xfId="0" applyFont="1" applyFill="1" applyBorder="1" applyAlignment="1">
      <alignment horizontal="left" vertical="top" wrapText="1"/>
    </xf>
    <xf numFmtId="3" fontId="15" fillId="2" borderId="0" xfId="0" applyNumberFormat="1" applyFont="1" applyFill="1" applyAlignment="1">
      <alignment horizontal="right" wrapText="1"/>
    </xf>
    <xf numFmtId="0" fontId="36" fillId="2" borderId="0" xfId="0" applyFont="1" applyFill="1" applyBorder="1" applyAlignment="1">
      <alignment horizontal="center" vertical="top" wrapText="1"/>
    </xf>
    <xf numFmtId="0" fontId="6" fillId="2" borderId="0" xfId="0" applyFont="1" applyFill="1" applyBorder="1" applyAlignment="1">
      <alignment horizontal="right" vertical="top" wrapText="1"/>
    </xf>
    <xf numFmtId="166" fontId="6" fillId="2" borderId="0" xfId="3" applyNumberFormat="1" applyFont="1" applyFill="1" applyBorder="1" applyAlignment="1">
      <alignment horizontal="right" vertical="top" wrapText="1"/>
    </xf>
    <xf numFmtId="3" fontId="32" fillId="0" borderId="3" xfId="0" applyNumberFormat="1" applyFont="1" applyBorder="1" applyAlignment="1">
      <alignment horizontal="right" vertical="center" wrapText="1"/>
    </xf>
    <xf numFmtId="165" fontId="32" fillId="2" borderId="6" xfId="0" applyNumberFormat="1" applyFont="1" applyFill="1" applyBorder="1" applyAlignment="1">
      <alignment horizontal="left" vertical="top" wrapText="1"/>
    </xf>
    <xf numFmtId="165" fontId="32" fillId="2" borderId="6" xfId="0" applyNumberFormat="1" applyFont="1" applyFill="1" applyBorder="1" applyAlignment="1">
      <alignment horizontal="right" vertical="top" wrapText="1"/>
    </xf>
    <xf numFmtId="9" fontId="32" fillId="2" borderId="6" xfId="3" applyFont="1" applyFill="1" applyBorder="1" applyAlignment="1">
      <alignment horizontal="right" vertical="top" wrapText="1"/>
    </xf>
    <xf numFmtId="0" fontId="31" fillId="2" borderId="0" xfId="0" applyFont="1" applyFill="1"/>
    <xf numFmtId="0" fontId="32" fillId="2" borderId="0" xfId="0" applyFont="1" applyFill="1" applyBorder="1" applyAlignment="1">
      <alignment wrapText="1"/>
    </xf>
    <xf numFmtId="3" fontId="32" fillId="2" borderId="0" xfId="0" applyNumberFormat="1" applyFont="1" applyFill="1" applyBorder="1" applyAlignment="1">
      <alignment horizontal="right" wrapText="1"/>
    </xf>
    <xf numFmtId="0" fontId="32" fillId="2" borderId="0" xfId="0" applyFont="1" applyFill="1" applyBorder="1" applyAlignment="1">
      <alignment horizontal="right" wrapText="1"/>
    </xf>
    <xf numFmtId="0" fontId="29" fillId="2" borderId="0" xfId="0" applyFont="1" applyFill="1" applyAlignment="1">
      <alignment vertical="center"/>
    </xf>
    <xf numFmtId="3" fontId="32" fillId="0" borderId="0" xfId="0" applyNumberFormat="1" applyFont="1" applyBorder="1" applyAlignment="1">
      <alignment horizontal="right" vertical="center" wrapText="1"/>
    </xf>
    <xf numFmtId="0" fontId="4" fillId="0" borderId="0" xfId="0" applyFont="1" applyAlignment="1">
      <alignment horizontal="right" vertical="center" wrapText="1"/>
    </xf>
    <xf numFmtId="0" fontId="4" fillId="0" borderId="0" xfId="0" applyFont="1" applyAlignment="1">
      <alignment vertical="center" wrapText="1"/>
    </xf>
    <xf numFmtId="3" fontId="15" fillId="0" borderId="0" xfId="0" applyNumberFormat="1" applyFont="1" applyAlignment="1">
      <alignment horizontal="right" vertical="center" wrapText="1"/>
    </xf>
    <xf numFmtId="3" fontId="15" fillId="0" borderId="2" xfId="0" applyNumberFormat="1" applyFont="1" applyBorder="1" applyAlignment="1">
      <alignment horizontal="right" vertical="center" wrapText="1"/>
    </xf>
    <xf numFmtId="3" fontId="33" fillId="0" borderId="0" xfId="0" applyNumberFormat="1" applyFont="1" applyAlignment="1">
      <alignment horizontal="right" vertical="center" wrapText="1"/>
    </xf>
    <xf numFmtId="3" fontId="15" fillId="0" borderId="3" xfId="0" applyNumberFormat="1" applyFont="1" applyBorder="1" applyAlignment="1">
      <alignment horizontal="right" vertical="center" wrapText="1"/>
    </xf>
    <xf numFmtId="0" fontId="35" fillId="0" borderId="8" xfId="0" applyFont="1" applyBorder="1" applyAlignment="1">
      <alignment horizontal="center" vertical="center" wrapText="1"/>
    </xf>
    <xf numFmtId="0" fontId="35" fillId="0" borderId="8" xfId="0" applyFont="1" applyBorder="1" applyAlignment="1">
      <alignment horizontal="right" vertical="center" wrapText="1"/>
    </xf>
    <xf numFmtId="0" fontId="33" fillId="0" borderId="0" xfId="0" applyFont="1" applyAlignment="1">
      <alignment vertical="center" wrapText="1"/>
    </xf>
    <xf numFmtId="0" fontId="33" fillId="0" borderId="2" xfId="0" applyFont="1" applyBorder="1" applyAlignment="1">
      <alignment vertical="center" wrapText="1"/>
    </xf>
    <xf numFmtId="0" fontId="29" fillId="2" borderId="0" xfId="0" applyFont="1" applyFill="1" applyAlignment="1">
      <alignment horizontal="left" vertical="center"/>
    </xf>
    <xf numFmtId="3" fontId="15" fillId="0" borderId="4" xfId="0" applyNumberFormat="1" applyFont="1" applyBorder="1" applyAlignment="1">
      <alignment horizontal="right" vertical="center" wrapText="1"/>
    </xf>
    <xf numFmtId="0" fontId="39" fillId="0" borderId="0" xfId="0" applyFont="1" applyAlignment="1">
      <alignment vertical="center"/>
    </xf>
    <xf numFmtId="14" fontId="30" fillId="0" borderId="1" xfId="0" applyNumberFormat="1" applyFont="1" applyBorder="1" applyAlignment="1">
      <alignment horizontal="center" vertical="center" wrapText="1"/>
    </xf>
    <xf numFmtId="0" fontId="15" fillId="0" borderId="7" xfId="0" applyFont="1" applyBorder="1" applyAlignment="1">
      <alignment vertical="center" wrapText="1"/>
    </xf>
    <xf numFmtId="0" fontId="33" fillId="3" borderId="0" xfId="0" applyFont="1" applyFill="1" applyAlignment="1">
      <alignment horizontal="right" vertical="center" wrapText="1"/>
    </xf>
    <xf numFmtId="0" fontId="33" fillId="3" borderId="0" xfId="0" applyFont="1" applyFill="1" applyAlignment="1">
      <alignment horizontal="center" vertical="center" wrapText="1"/>
    </xf>
    <xf numFmtId="0" fontId="29" fillId="2" borderId="0" xfId="0" applyFont="1" applyFill="1"/>
    <xf numFmtId="3" fontId="32" fillId="0" borderId="2" xfId="0" applyNumberFormat="1" applyFont="1" applyBorder="1" applyAlignment="1">
      <alignment horizontal="right" vertical="center" wrapText="1"/>
    </xf>
    <xf numFmtId="0" fontId="41" fillId="2" borderId="0" xfId="0" applyFont="1" applyFill="1"/>
    <xf numFmtId="0" fontId="26" fillId="2" borderId="0" xfId="0" applyFont="1" applyFill="1"/>
    <xf numFmtId="0" fontId="42" fillId="0" borderId="0" xfId="0" applyFont="1" applyAlignment="1">
      <alignment horizontal="right" vertical="center" wrapText="1"/>
    </xf>
    <xf numFmtId="0" fontId="32" fillId="2" borderId="4" xfId="0" applyFont="1" applyFill="1" applyBorder="1" applyAlignment="1">
      <alignment horizontal="left" vertical="center" wrapText="1" indent="1"/>
    </xf>
    <xf numFmtId="0" fontId="32" fillId="2" borderId="4" xfId="0" applyFont="1" applyFill="1" applyBorder="1" applyAlignment="1">
      <alignment horizontal="right" vertical="center" wrapText="1" indent="1"/>
    </xf>
    <xf numFmtId="0" fontId="32" fillId="0" borderId="4" xfId="0" applyFont="1" applyBorder="1" applyAlignment="1">
      <alignment vertical="center" wrapText="1"/>
    </xf>
    <xf numFmtId="0" fontId="33" fillId="0" borderId="0" xfId="0" applyFont="1" applyAlignment="1">
      <alignment horizontal="left" vertical="center" wrapText="1" indent="1"/>
    </xf>
    <xf numFmtId="0" fontId="33" fillId="0" borderId="2" xfId="0" applyFont="1" applyBorder="1" applyAlignment="1">
      <alignment horizontal="left" vertical="center" wrapText="1" indent="1"/>
    </xf>
    <xf numFmtId="0" fontId="35" fillId="0" borderId="1" xfId="0" applyFont="1" applyBorder="1" applyAlignment="1">
      <alignment horizontal="center" vertical="center" wrapText="1"/>
    </xf>
    <xf numFmtId="0" fontId="19" fillId="2" borderId="0" xfId="0" applyFont="1" applyFill="1" applyAlignment="1">
      <alignment horizontal="left" vertical="center"/>
    </xf>
    <xf numFmtId="0" fontId="15" fillId="0" borderId="4" xfId="0" applyFont="1" applyBorder="1" applyAlignment="1">
      <alignment horizontal="right" vertical="center" wrapText="1"/>
    </xf>
    <xf numFmtId="0" fontId="15" fillId="0" borderId="0" xfId="0" applyFont="1" applyAlignment="1">
      <alignment horizontal="right" vertical="center" wrapText="1"/>
    </xf>
    <xf numFmtId="3" fontId="32" fillId="0" borderId="0" xfId="0" applyNumberFormat="1" applyFont="1" applyAlignment="1">
      <alignment horizontal="right" vertical="center" wrapText="1"/>
    </xf>
    <xf numFmtId="0" fontId="32" fillId="0" borderId="4" xfId="0" applyFont="1" applyBorder="1" applyAlignment="1">
      <alignment horizontal="right" vertical="center" wrapText="1"/>
    </xf>
    <xf numFmtId="0" fontId="32" fillId="0" borderId="0" xfId="0" applyFont="1" applyAlignment="1">
      <alignment horizontal="right" vertical="center" wrapText="1"/>
    </xf>
    <xf numFmtId="0" fontId="43" fillId="0" borderId="2" xfId="0" applyFont="1" applyBorder="1" applyAlignment="1">
      <alignment vertical="center" wrapText="1"/>
    </xf>
    <xf numFmtId="0" fontId="44" fillId="0" borderId="0" xfId="0" applyFont="1" applyAlignment="1">
      <alignment vertical="center" wrapText="1"/>
    </xf>
    <xf numFmtId="0" fontId="43" fillId="0" borderId="3" xfId="0" applyFont="1" applyBorder="1" applyAlignment="1">
      <alignment vertical="center" wrapText="1"/>
    </xf>
    <xf numFmtId="0" fontId="43" fillId="0" borderId="0" xfId="0" applyFont="1" applyAlignment="1">
      <alignment vertical="center" wrapText="1"/>
    </xf>
    <xf numFmtId="0" fontId="45" fillId="0" borderId="0" xfId="0" applyFont="1" applyAlignment="1">
      <alignment vertical="center" wrapText="1"/>
    </xf>
    <xf numFmtId="0" fontId="45" fillId="0" borderId="0" xfId="0" applyFont="1" applyAlignment="1">
      <alignment horizontal="left" vertical="center" wrapText="1" indent="1"/>
    </xf>
    <xf numFmtId="0" fontId="15" fillId="0" borderId="0" xfId="0" applyFont="1" applyAlignment="1">
      <alignment vertical="center"/>
    </xf>
    <xf numFmtId="0" fontId="15" fillId="0" borderId="4" xfId="0" applyFont="1" applyBorder="1" applyAlignment="1">
      <alignment vertical="center" wrapText="1"/>
    </xf>
    <xf numFmtId="0" fontId="33" fillId="0" borderId="0" xfId="0" applyFont="1" applyAlignment="1">
      <alignment vertical="center"/>
    </xf>
    <xf numFmtId="0" fontId="33" fillId="0" borderId="0" xfId="0" applyFont="1" applyAlignment="1">
      <alignment horizontal="right" vertical="center"/>
    </xf>
    <xf numFmtId="0" fontId="30" fillId="3" borderId="1" xfId="0" applyFont="1" applyFill="1" applyBorder="1" applyAlignment="1">
      <alignment vertical="center" wrapText="1"/>
    </xf>
    <xf numFmtId="0" fontId="30" fillId="3" borderId="1" xfId="0" applyFont="1" applyFill="1" applyBorder="1" applyAlignment="1">
      <alignment horizontal="right" vertical="center" wrapText="1"/>
    </xf>
    <xf numFmtId="0" fontId="7" fillId="3" borderId="0" xfId="0" applyFont="1" applyFill="1" applyAlignment="1">
      <alignment horizontal="center" vertical="center" wrapText="1"/>
    </xf>
    <xf numFmtId="0" fontId="7" fillId="3" borderId="0" xfId="0" applyFont="1" applyFill="1" applyAlignment="1">
      <alignment vertical="center" wrapText="1"/>
    </xf>
    <xf numFmtId="0" fontId="15" fillId="3" borderId="2" xfId="0" applyFont="1" applyFill="1" applyBorder="1" applyAlignment="1">
      <alignment vertical="center" wrapText="1"/>
    </xf>
    <xf numFmtId="3" fontId="15" fillId="3" borderId="2" xfId="0" applyNumberFormat="1" applyFont="1" applyFill="1" applyBorder="1" applyAlignment="1">
      <alignment horizontal="right" vertical="center" wrapText="1"/>
    </xf>
    <xf numFmtId="0" fontId="15" fillId="3" borderId="2" xfId="0" applyFont="1" applyFill="1" applyBorder="1" applyAlignment="1">
      <alignment horizontal="right" vertical="center" wrapText="1"/>
    </xf>
    <xf numFmtId="0" fontId="15" fillId="3" borderId="0" xfId="0" applyFont="1" applyFill="1" applyAlignment="1">
      <alignment vertical="center" wrapText="1"/>
    </xf>
    <xf numFmtId="0" fontId="15" fillId="3" borderId="3" xfId="0" applyFont="1" applyFill="1" applyBorder="1" applyAlignment="1">
      <alignment vertical="center" wrapText="1"/>
    </xf>
    <xf numFmtId="0" fontId="15" fillId="3" borderId="2" xfId="0" applyFont="1" applyFill="1" applyBorder="1" applyAlignment="1">
      <alignment horizontal="left" vertical="center" wrapText="1" indent="3"/>
    </xf>
    <xf numFmtId="0" fontId="15" fillId="3" borderId="3" xfId="0" applyFont="1" applyFill="1" applyBorder="1" applyAlignment="1">
      <alignment horizontal="left" vertical="center" wrapText="1" indent="3"/>
    </xf>
    <xf numFmtId="0" fontId="30" fillId="0" borderId="1" xfId="0" applyFont="1" applyBorder="1" applyAlignment="1">
      <alignment horizontal="justify" vertical="center" wrapText="1"/>
    </xf>
    <xf numFmtId="0" fontId="7" fillId="3" borderId="2" xfId="0" applyFont="1" applyFill="1" applyBorder="1" applyAlignment="1">
      <alignment vertical="center" wrapText="1"/>
    </xf>
    <xf numFmtId="0" fontId="32" fillId="3" borderId="2" xfId="0" applyFont="1" applyFill="1" applyBorder="1" applyAlignment="1">
      <alignment vertical="center" wrapText="1"/>
    </xf>
    <xf numFmtId="3" fontId="32" fillId="3" borderId="2" xfId="0" applyNumberFormat="1" applyFont="1" applyFill="1" applyBorder="1" applyAlignment="1">
      <alignment horizontal="right" vertical="center" wrapText="1"/>
    </xf>
    <xf numFmtId="0" fontId="32" fillId="3" borderId="2" xfId="0" applyFont="1" applyFill="1" applyBorder="1" applyAlignment="1">
      <alignment horizontal="right" vertical="center" wrapText="1"/>
    </xf>
    <xf numFmtId="0" fontId="33" fillId="3" borderId="0" xfId="0" applyFont="1" applyFill="1" applyAlignment="1">
      <alignment vertical="center" wrapText="1"/>
    </xf>
    <xf numFmtId="3" fontId="33" fillId="3" borderId="0" xfId="0" applyNumberFormat="1" applyFont="1" applyFill="1" applyAlignment="1">
      <alignment horizontal="right" vertical="center" wrapText="1"/>
    </xf>
    <xf numFmtId="0" fontId="17" fillId="3" borderId="0" xfId="0" applyFont="1" applyFill="1" applyAlignment="1">
      <alignment vertical="top" wrapText="1"/>
    </xf>
    <xf numFmtId="0" fontId="15" fillId="3" borderId="7" xfId="0" applyFont="1" applyFill="1" applyBorder="1" applyAlignment="1">
      <alignment horizontal="center" vertical="center" wrapText="1"/>
    </xf>
    <xf numFmtId="0" fontId="15" fillId="3" borderId="7" xfId="0" applyFont="1" applyFill="1" applyBorder="1" applyAlignment="1">
      <alignment horizontal="right" vertical="center" wrapText="1"/>
    </xf>
    <xf numFmtId="0" fontId="33" fillId="3" borderId="2" xfId="0" applyFont="1" applyFill="1" applyBorder="1" applyAlignment="1">
      <alignment horizontal="right" vertical="center" wrapText="1"/>
    </xf>
    <xf numFmtId="0" fontId="32" fillId="3" borderId="3" xfId="0" applyFont="1" applyFill="1" applyBorder="1" applyAlignment="1">
      <alignment vertical="center" wrapText="1"/>
    </xf>
    <xf numFmtId="0" fontId="15" fillId="3" borderId="3" xfId="0" applyFont="1" applyFill="1" applyBorder="1" applyAlignment="1">
      <alignment horizontal="right" vertical="center" wrapText="1"/>
    </xf>
    <xf numFmtId="0" fontId="32" fillId="3" borderId="0" xfId="0" applyFont="1" applyFill="1" applyAlignment="1">
      <alignment vertical="center" wrapText="1"/>
    </xf>
    <xf numFmtId="3" fontId="15" fillId="3" borderId="0" xfId="0" applyNumberFormat="1" applyFont="1" applyFill="1" applyAlignment="1">
      <alignment horizontal="right" vertical="center" wrapText="1"/>
    </xf>
    <xf numFmtId="0" fontId="16" fillId="3" borderId="2" xfId="0" applyFont="1" applyFill="1" applyBorder="1" applyAlignment="1">
      <alignment vertical="center" wrapText="1"/>
    </xf>
    <xf numFmtId="0" fontId="16" fillId="3" borderId="2" xfId="0" applyFont="1" applyFill="1" applyBorder="1" applyAlignment="1">
      <alignment horizontal="right" vertical="center" wrapText="1"/>
    </xf>
    <xf numFmtId="0" fontId="16" fillId="3" borderId="2" xfId="0" applyFont="1" applyFill="1" applyBorder="1" applyAlignment="1">
      <alignment horizontal="center" vertical="center" wrapText="1"/>
    </xf>
    <xf numFmtId="0" fontId="17" fillId="3" borderId="2" xfId="0" applyFont="1" applyFill="1" applyBorder="1" applyAlignment="1">
      <alignment vertical="top" wrapText="1"/>
    </xf>
    <xf numFmtId="0" fontId="1" fillId="0" borderId="0" xfId="0" applyFont="1" applyAlignment="1">
      <alignment vertical="center"/>
    </xf>
    <xf numFmtId="0" fontId="4" fillId="3" borderId="2" xfId="0" applyFont="1" applyFill="1" applyBorder="1" applyAlignment="1">
      <alignment vertical="center" wrapText="1"/>
    </xf>
    <xf numFmtId="0" fontId="4" fillId="3" borderId="2" xfId="0" applyFont="1" applyFill="1" applyBorder="1" applyAlignment="1">
      <alignment horizontal="right" vertical="center" wrapText="1"/>
    </xf>
    <xf numFmtId="3" fontId="15" fillId="3" borderId="3" xfId="0" applyNumberFormat="1" applyFont="1" applyFill="1" applyBorder="1" applyAlignment="1">
      <alignment horizontal="right" vertical="center" wrapText="1"/>
    </xf>
    <xf numFmtId="3" fontId="32" fillId="3" borderId="3" xfId="0" applyNumberFormat="1" applyFont="1" applyFill="1" applyBorder="1" applyAlignment="1">
      <alignment horizontal="right" vertical="center" wrapText="1"/>
    </xf>
    <xf numFmtId="0" fontId="32" fillId="3" borderId="3" xfId="0" applyFont="1" applyFill="1" applyBorder="1" applyAlignment="1">
      <alignment horizontal="right" vertical="center" wrapText="1"/>
    </xf>
    <xf numFmtId="0" fontId="15" fillId="3" borderId="0" xfId="0" applyFont="1" applyFill="1" applyAlignment="1">
      <alignment horizontal="right" vertical="center" wrapText="1"/>
    </xf>
    <xf numFmtId="0" fontId="33" fillId="3" borderId="2" xfId="0" applyFont="1" applyFill="1" applyBorder="1" applyAlignment="1">
      <alignment vertical="center" wrapText="1"/>
    </xf>
    <xf numFmtId="0" fontId="35" fillId="0" borderId="1" xfId="0" applyFont="1" applyBorder="1" applyAlignment="1">
      <alignment vertical="center" wrapText="1"/>
    </xf>
    <xf numFmtId="0" fontId="15" fillId="0" borderId="9" xfId="0" applyFont="1" applyBorder="1" applyAlignment="1">
      <alignment vertical="center" wrapText="1"/>
    </xf>
    <xf numFmtId="0" fontId="15" fillId="0" borderId="9" xfId="0" applyFont="1" applyBorder="1" applyAlignment="1">
      <alignment horizontal="center" vertical="center" wrapText="1"/>
    </xf>
    <xf numFmtId="0" fontId="4" fillId="3" borderId="0" xfId="0" applyFont="1" applyFill="1" applyAlignment="1">
      <alignment vertical="center" wrapText="1"/>
    </xf>
    <xf numFmtId="0" fontId="4" fillId="3" borderId="0" xfId="0" applyFont="1" applyFill="1" applyAlignment="1">
      <alignment horizontal="right" vertical="center" wrapText="1"/>
    </xf>
    <xf numFmtId="0" fontId="15" fillId="0" borderId="0" xfId="0" applyFont="1" applyAlignment="1">
      <alignment horizontal="justify" vertical="center" wrapText="1"/>
    </xf>
    <xf numFmtId="3" fontId="33" fillId="3" borderId="2" xfId="0" applyNumberFormat="1" applyFont="1" applyFill="1" applyBorder="1" applyAlignment="1">
      <alignment horizontal="right" vertical="center" wrapText="1"/>
    </xf>
    <xf numFmtId="0" fontId="38" fillId="3" borderId="0" xfId="0" applyFont="1" applyFill="1" applyAlignment="1">
      <alignment vertical="center" wrapText="1"/>
    </xf>
    <xf numFmtId="0" fontId="37" fillId="3" borderId="2" xfId="0" applyFont="1" applyFill="1" applyBorder="1" applyAlignment="1">
      <alignment vertical="center" wrapText="1"/>
    </xf>
    <xf numFmtId="0" fontId="32" fillId="0" borderId="0" xfId="0" applyFont="1" applyAlignment="1">
      <alignment vertical="center"/>
    </xf>
    <xf numFmtId="0" fontId="15" fillId="3" borderId="4" xfId="0" applyFont="1" applyFill="1" applyBorder="1" applyAlignment="1">
      <alignment vertical="center" wrapText="1"/>
    </xf>
    <xf numFmtId="0" fontId="15" fillId="3" borderId="4" xfId="0" applyFont="1" applyFill="1" applyBorder="1" applyAlignment="1">
      <alignment horizontal="right" vertical="center" wrapText="1"/>
    </xf>
    <xf numFmtId="0" fontId="28" fillId="0" borderId="0" xfId="0" applyFont="1"/>
    <xf numFmtId="0" fontId="33" fillId="0" borderId="7" xfId="0" applyFont="1" applyBorder="1" applyAlignment="1">
      <alignment vertical="center" wrapText="1"/>
    </xf>
    <xf numFmtId="0" fontId="33" fillId="0" borderId="7" xfId="0" applyFont="1" applyBorder="1" applyAlignment="1">
      <alignment horizontal="right" vertical="center" wrapText="1"/>
    </xf>
    <xf numFmtId="0" fontId="47" fillId="0" borderId="0" xfId="0" applyFont="1" applyAlignment="1">
      <alignment vertical="center" wrapText="1"/>
    </xf>
    <xf numFmtId="0" fontId="47" fillId="0" borderId="0" xfId="0" applyFont="1" applyAlignment="1">
      <alignment horizontal="right" vertical="center" wrapText="1"/>
    </xf>
    <xf numFmtId="0" fontId="15" fillId="0" borderId="7" xfId="0" applyFont="1" applyBorder="1" applyAlignment="1">
      <alignment horizontal="right" vertical="center" wrapText="1"/>
    </xf>
    <xf numFmtId="0" fontId="30" fillId="0" borderId="10" xfId="0" applyFont="1" applyBorder="1" applyAlignment="1">
      <alignment horizontal="left" vertical="center" wrapText="1"/>
    </xf>
    <xf numFmtId="0" fontId="30" fillId="0" borderId="10" xfId="0" applyFont="1" applyBorder="1" applyAlignment="1">
      <alignment horizontal="center" vertical="center" wrapText="1"/>
    </xf>
    <xf numFmtId="0" fontId="3" fillId="0" borderId="0" xfId="0" applyFont="1" applyAlignment="1">
      <alignment wrapText="1"/>
    </xf>
    <xf numFmtId="0" fontId="32" fillId="0" borderId="0" xfId="0" applyFont="1" applyBorder="1" applyAlignment="1">
      <alignment horizontal="left" vertical="top" wrapText="1"/>
    </xf>
    <xf numFmtId="165" fontId="32" fillId="0" borderId="0" xfId="0" applyNumberFormat="1" applyFont="1" applyBorder="1" applyAlignment="1">
      <alignment horizontal="right" vertical="top" wrapText="1"/>
    </xf>
    <xf numFmtId="0" fontId="15" fillId="0" borderId="0" xfId="0" applyFont="1" applyBorder="1" applyAlignment="1">
      <alignment horizontal="left" vertical="top" wrapText="1"/>
    </xf>
    <xf numFmtId="165" fontId="15" fillId="0" borderId="0" xfId="0" applyNumberFormat="1" applyFont="1" applyBorder="1" applyAlignment="1">
      <alignment horizontal="right" vertical="top" wrapText="1"/>
    </xf>
    <xf numFmtId="0" fontId="32" fillId="0" borderId="11" xfId="0" applyFont="1" applyBorder="1" applyAlignment="1">
      <alignment horizontal="left" vertical="top" wrapText="1"/>
    </xf>
    <xf numFmtId="165" fontId="32" fillId="0" borderId="11" xfId="0" applyNumberFormat="1" applyFont="1" applyBorder="1" applyAlignment="1">
      <alignment horizontal="right" vertical="top" wrapText="1"/>
    </xf>
    <xf numFmtId="0" fontId="30" fillId="2" borderId="10" xfId="0" applyFont="1" applyFill="1" applyBorder="1" applyAlignment="1">
      <alignment horizontal="right" vertical="center" wrapText="1"/>
    </xf>
    <xf numFmtId="0" fontId="6" fillId="2" borderId="12" xfId="0" applyFont="1" applyFill="1" applyBorder="1" applyAlignment="1">
      <alignment horizontal="right" vertical="top" wrapText="1"/>
    </xf>
    <xf numFmtId="165" fontId="15" fillId="2" borderId="0" xfId="0" applyNumberFormat="1" applyFont="1" applyFill="1" applyBorder="1" applyAlignment="1">
      <alignment horizontal="right" vertical="top" wrapText="1"/>
    </xf>
    <xf numFmtId="167" fontId="15" fillId="2" borderId="0" xfId="3" applyNumberFormat="1" applyFont="1" applyFill="1" applyBorder="1" applyAlignment="1">
      <alignment horizontal="right" vertical="top" wrapText="1"/>
    </xf>
    <xf numFmtId="165" fontId="32" fillId="2" borderId="11" xfId="0" applyNumberFormat="1" applyFont="1" applyFill="1" applyBorder="1" applyAlignment="1">
      <alignment horizontal="right" vertical="center" wrapText="1"/>
    </xf>
    <xf numFmtId="167" fontId="32" fillId="2" borderId="11" xfId="3" applyNumberFormat="1" applyFont="1" applyFill="1" applyBorder="1" applyAlignment="1">
      <alignment horizontal="right" vertical="center" wrapText="1"/>
    </xf>
    <xf numFmtId="165" fontId="32" fillId="2" borderId="0" xfId="0" applyNumberFormat="1" applyFont="1" applyFill="1" applyBorder="1" applyAlignment="1">
      <alignment horizontal="right" vertical="center" wrapText="1"/>
    </xf>
    <xf numFmtId="167" fontId="32" fillId="2" borderId="0" xfId="3" applyNumberFormat="1" applyFont="1" applyFill="1" applyBorder="1" applyAlignment="1">
      <alignment horizontal="right" vertical="center" wrapText="1"/>
    </xf>
    <xf numFmtId="0" fontId="0" fillId="2" borderId="0" xfId="0" applyFill="1" applyAlignment="1">
      <alignment horizontal="left"/>
    </xf>
    <xf numFmtId="0" fontId="3" fillId="0" borderId="0" xfId="0" applyFont="1" applyAlignment="1">
      <alignment horizontal="left" wrapText="1"/>
    </xf>
    <xf numFmtId="0" fontId="17" fillId="0" borderId="0" xfId="0" applyFont="1" applyAlignment="1">
      <alignment horizontal="left"/>
    </xf>
    <xf numFmtId="0" fontId="32" fillId="0" borderId="0" xfId="0" applyFont="1" applyBorder="1" applyAlignment="1">
      <alignment horizontal="left" vertical="center" wrapText="1"/>
    </xf>
    <xf numFmtId="0" fontId="3" fillId="2" borderId="0" xfId="0" applyFont="1" applyFill="1" applyAlignment="1">
      <alignment horizontal="left" vertical="center"/>
    </xf>
    <xf numFmtId="0" fontId="30" fillId="2" borderId="10" xfId="0" applyFont="1" applyFill="1" applyBorder="1" applyAlignment="1">
      <alignment horizontal="left" vertical="center" wrapText="1"/>
    </xf>
    <xf numFmtId="0" fontId="6" fillId="2" borderId="12" xfId="0" applyFont="1" applyFill="1" applyBorder="1" applyAlignment="1">
      <alignment horizontal="left" vertical="top" wrapText="1"/>
    </xf>
    <xf numFmtId="0" fontId="15" fillId="2" borderId="0" xfId="0" applyFont="1" applyFill="1" applyBorder="1" applyAlignment="1">
      <alignment horizontal="left" vertical="top" wrapText="1"/>
    </xf>
    <xf numFmtId="0" fontId="32" fillId="2" borderId="11" xfId="0" applyFont="1" applyFill="1" applyBorder="1" applyAlignment="1">
      <alignment horizontal="left" vertical="center" wrapText="1"/>
    </xf>
    <xf numFmtId="0" fontId="32" fillId="2" borderId="0" xfId="0" applyFont="1" applyFill="1" applyBorder="1" applyAlignment="1">
      <alignment horizontal="left" vertical="center" wrapText="1"/>
    </xf>
    <xf numFmtId="0" fontId="30" fillId="3" borderId="1" xfId="0" applyFont="1" applyFill="1" applyBorder="1" applyAlignment="1">
      <alignment horizontal="left" vertical="center" wrapText="1"/>
    </xf>
    <xf numFmtId="0" fontId="4" fillId="3" borderId="0" xfId="0" applyFont="1" applyFill="1" applyAlignment="1">
      <alignment horizontal="left" vertical="center" wrapText="1"/>
    </xf>
    <xf numFmtId="0" fontId="15" fillId="3" borderId="0" xfId="0" applyFont="1" applyFill="1" applyAlignment="1">
      <alignment horizontal="left" vertical="center" wrapText="1"/>
    </xf>
    <xf numFmtId="0" fontId="37" fillId="3" borderId="0" xfId="0" applyFont="1" applyFill="1" applyAlignment="1">
      <alignment horizontal="left" vertical="center" wrapText="1"/>
    </xf>
    <xf numFmtId="0" fontId="32" fillId="3" borderId="3" xfId="0" applyFont="1" applyFill="1" applyBorder="1" applyAlignment="1">
      <alignment horizontal="left" vertical="center" wrapText="1"/>
    </xf>
    <xf numFmtId="0" fontId="5" fillId="0" borderId="0" xfId="0" applyFont="1" applyAlignment="1">
      <alignment horizontal="left" vertical="center"/>
    </xf>
    <xf numFmtId="0" fontId="9" fillId="2" borderId="0" xfId="0" applyFont="1" applyFill="1" applyAlignment="1">
      <alignment horizontal="left" vertical="center"/>
    </xf>
    <xf numFmtId="0" fontId="1" fillId="2" borderId="0" xfId="0" applyFont="1" applyFill="1" applyAlignment="1">
      <alignment horizontal="left" vertical="center"/>
    </xf>
    <xf numFmtId="164" fontId="15" fillId="3" borderId="0" xfId="0" applyNumberFormat="1" applyFont="1" applyFill="1" applyAlignment="1">
      <alignment horizontal="right" vertical="center" wrapText="1"/>
    </xf>
    <xf numFmtId="164" fontId="33" fillId="3" borderId="0" xfId="0" applyNumberFormat="1" applyFont="1" applyFill="1" applyAlignment="1">
      <alignment horizontal="right" vertical="center" wrapText="1"/>
    </xf>
    <xf numFmtId="164" fontId="33" fillId="3" borderId="2" xfId="0" applyNumberFormat="1" applyFont="1" applyFill="1" applyBorder="1" applyAlignment="1">
      <alignment horizontal="right" vertical="center" wrapText="1"/>
    </xf>
    <xf numFmtId="164" fontId="15" fillId="3" borderId="2" xfId="0" applyNumberFormat="1" applyFont="1" applyFill="1" applyBorder="1" applyAlignment="1">
      <alignment horizontal="right" vertical="center" wrapText="1"/>
    </xf>
    <xf numFmtId="0" fontId="22" fillId="4" borderId="0" xfId="0" applyFont="1" applyFill="1" applyAlignment="1">
      <alignment horizontal="left" vertical="center"/>
    </xf>
    <xf numFmtId="0" fontId="19" fillId="2" borderId="0" xfId="0" applyFont="1" applyFill="1" applyAlignment="1">
      <alignment horizontal="left" vertical="center"/>
    </xf>
    <xf numFmtId="0" fontId="19" fillId="2" borderId="0" xfId="0" applyFont="1" applyFill="1" applyBorder="1" applyAlignment="1">
      <alignment horizontal="left" vertical="center"/>
    </xf>
    <xf numFmtId="0" fontId="24" fillId="2" borderId="0" xfId="1" applyFont="1" applyFill="1" applyAlignment="1" applyProtection="1">
      <alignment horizontal="left" vertical="center"/>
    </xf>
    <xf numFmtId="0" fontId="24" fillId="2" borderId="0" xfId="1" applyFont="1" applyFill="1" applyBorder="1" applyAlignment="1" applyProtection="1">
      <alignment horizontal="left" vertical="center"/>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22" fillId="4" borderId="0" xfId="0" applyFont="1" applyFill="1" applyAlignment="1">
      <alignment horizontal="left" vertical="center"/>
    </xf>
    <xf numFmtId="0" fontId="23" fillId="4" borderId="0" xfId="0" applyFont="1" applyFill="1" applyAlignment="1">
      <alignment horizontal="left" vertical="center"/>
    </xf>
    <xf numFmtId="0" fontId="15" fillId="2" borderId="0" xfId="0" applyFont="1" applyFill="1" applyAlignment="1">
      <alignment horizontal="left" vertical="center" wrapText="1" readingOrder="1"/>
    </xf>
    <xf numFmtId="0" fontId="15" fillId="2" borderId="0" xfId="0" applyFont="1" applyFill="1" applyAlignment="1">
      <alignment horizontal="left" vertical="center" wrapText="1"/>
    </xf>
    <xf numFmtId="0" fontId="5" fillId="2" borderId="0" xfId="0" applyFont="1" applyFill="1" applyAlignment="1">
      <alignment horizontal="left" wrapText="1"/>
    </xf>
    <xf numFmtId="0" fontId="26" fillId="2" borderId="0" xfId="0" applyFont="1" applyFill="1" applyAlignment="1">
      <alignment horizontal="left" vertical="center"/>
    </xf>
    <xf numFmtId="0" fontId="32" fillId="3" borderId="4" xfId="0" applyFont="1" applyFill="1" applyBorder="1" applyAlignment="1">
      <alignment horizontal="right" vertical="center" wrapText="1"/>
    </xf>
    <xf numFmtId="0" fontId="32" fillId="3" borderId="2" xfId="0" applyFont="1" applyFill="1" applyBorder="1" applyAlignment="1">
      <alignment horizontal="right" vertical="center" wrapText="1"/>
    </xf>
    <xf numFmtId="3" fontId="32" fillId="3" borderId="4" xfId="0" applyNumberFormat="1" applyFont="1" applyFill="1" applyBorder="1" applyAlignment="1">
      <alignment horizontal="right" vertical="center" wrapText="1"/>
    </xf>
    <xf numFmtId="3" fontId="32" fillId="3" borderId="2" xfId="0" applyNumberFormat="1" applyFont="1" applyFill="1" applyBorder="1" applyAlignment="1">
      <alignment horizontal="right" vertical="center" wrapText="1"/>
    </xf>
    <xf numFmtId="0" fontId="26" fillId="2" borderId="0" xfId="0" applyFont="1" applyFill="1" applyBorder="1" applyAlignment="1">
      <alignment horizontal="left" vertical="center"/>
    </xf>
    <xf numFmtId="0" fontId="27" fillId="4" borderId="0" xfId="1" applyFont="1" applyFill="1" applyAlignment="1" applyProtection="1">
      <alignment vertical="center"/>
    </xf>
    <xf numFmtId="0" fontId="0" fillId="4" borderId="0" xfId="0" applyFill="1" applyAlignment="1"/>
    <xf numFmtId="0" fontId="20" fillId="4" borderId="0" xfId="1" applyFont="1" applyFill="1" applyAlignment="1" applyProtection="1">
      <alignment vertical="center"/>
    </xf>
    <xf numFmtId="0" fontId="12" fillId="4" borderId="0" xfId="1" applyFont="1" applyFill="1" applyAlignment="1">
      <alignment horizontal="center"/>
    </xf>
  </cellXfs>
  <cellStyles count="4">
    <cellStyle name="Hipervínculo" xfId="1" builtinId="8"/>
    <cellStyle name="Normal" xfId="0" builtinId="0"/>
    <cellStyle name="Normal 18" xfId="2"/>
    <cellStyle name="Porcentaje" xfId="3" builtinId="5"/>
  </cellStyles>
  <dxfs count="0"/>
  <tableStyles count="0" defaultTableStyle="TableStyleMedium2" defaultPivotStyle="PivotStyleLight16"/>
  <colors>
    <mruColors>
      <color rgb="FFFF9933"/>
      <color rgb="FFE98300"/>
      <color rgb="FF004165"/>
      <color rgb="FF4063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24</xdr:row>
      <xdr:rowOff>0</xdr:rowOff>
    </xdr:from>
    <xdr:to>
      <xdr:col>3</xdr:col>
      <xdr:colOff>619125</xdr:colOff>
      <xdr:row>26</xdr:row>
      <xdr:rowOff>95250</xdr:rowOff>
    </xdr:to>
    <xdr:pic>
      <xdr:nvPicPr>
        <xdr:cNvPr id="4" name="Imagen 1" descr="MarcaGN F.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0" y="4695825"/>
          <a:ext cx="9620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826\TANCA\Tanca-01\CREDI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ccionista@gasnaturalfenosa.com" TargetMode="External"/><Relationship Id="rId1" Type="http://schemas.openxmlformats.org/officeDocument/2006/relationships/hyperlink" Target="mailto:relinversor@gasnaturalfenosa.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5"/>
    <pageSetUpPr fitToPage="1"/>
  </sheetPr>
  <dimension ref="A1:N42"/>
  <sheetViews>
    <sheetView showGridLines="0" tabSelected="1" topLeftCell="A2" zoomScaleNormal="100" workbookViewId="0">
      <selection activeCell="G3" sqref="G3"/>
    </sheetView>
  </sheetViews>
  <sheetFormatPr baseColWidth="10" defaultColWidth="0" defaultRowHeight="12.75" zeroHeight="1" x14ac:dyDescent="0.2"/>
  <cols>
    <col min="1" max="1" width="11.42578125" style="1" customWidth="1"/>
    <col min="2" max="2" width="4.28515625" style="1" customWidth="1"/>
    <col min="3" max="3" width="5.140625" style="1" customWidth="1"/>
    <col min="4" max="13" width="11.42578125" style="1" customWidth="1"/>
    <col min="14" max="14" width="0" style="1" hidden="1" customWidth="1"/>
    <col min="15" max="16384" width="11.42578125" style="1" hidden="1"/>
  </cols>
  <sheetData>
    <row r="1" spans="1:13" ht="15" x14ac:dyDescent="0.25">
      <c r="A1" s="38"/>
      <c r="B1" s="38"/>
      <c r="C1" s="38"/>
      <c r="D1" s="38"/>
      <c r="E1" s="38"/>
      <c r="F1" s="38"/>
      <c r="G1" s="38"/>
      <c r="H1" s="38"/>
      <c r="I1" s="38"/>
      <c r="J1" s="38"/>
      <c r="K1" s="38"/>
      <c r="L1" s="38"/>
      <c r="M1" s="38"/>
    </row>
    <row r="2" spans="1:13" ht="27.75" x14ac:dyDescent="0.25">
      <c r="A2" s="38"/>
      <c r="B2" s="38"/>
      <c r="C2" s="242" t="s">
        <v>294</v>
      </c>
      <c r="D2" s="242"/>
      <c r="E2" s="242"/>
      <c r="F2" s="242"/>
      <c r="G2" s="242"/>
      <c r="H2" s="242"/>
      <c r="I2" s="242"/>
      <c r="J2" s="242"/>
      <c r="K2" s="242"/>
      <c r="L2" s="242"/>
      <c r="M2" s="242"/>
    </row>
    <row r="3" spans="1:13" ht="27.75" x14ac:dyDescent="0.25">
      <c r="A3" s="38"/>
      <c r="B3" s="38"/>
      <c r="C3" s="243" t="str">
        <f>+"12 May 2017"</f>
        <v>12 May 2017</v>
      </c>
      <c r="D3" s="243"/>
      <c r="E3" s="243"/>
      <c r="F3" s="243"/>
      <c r="G3" s="235"/>
      <c r="H3" s="235"/>
      <c r="I3" s="235"/>
      <c r="J3" s="235"/>
      <c r="K3" s="235"/>
      <c r="L3" s="235"/>
      <c r="M3" s="235"/>
    </row>
    <row r="4" spans="1:13" ht="15" x14ac:dyDescent="0.25">
      <c r="A4" s="38"/>
      <c r="B4" s="38"/>
      <c r="C4" s="39"/>
      <c r="D4" s="38"/>
      <c r="E4" s="38"/>
      <c r="F4" s="38"/>
      <c r="G4" s="38"/>
      <c r="H4" s="38"/>
      <c r="I4" s="38"/>
      <c r="J4" s="38"/>
      <c r="K4" s="38"/>
      <c r="L4" s="38"/>
      <c r="M4" s="38"/>
    </row>
    <row r="5" spans="1:13" ht="15" x14ac:dyDescent="0.25">
      <c r="A5" s="40"/>
      <c r="B5" s="40"/>
      <c r="C5" s="40"/>
      <c r="D5" s="40"/>
      <c r="E5" s="40"/>
      <c r="F5" s="40"/>
      <c r="G5" s="40"/>
      <c r="H5" s="40"/>
      <c r="I5" s="40"/>
      <c r="J5" s="40"/>
      <c r="K5" s="40"/>
      <c r="L5" s="40"/>
      <c r="M5" s="40"/>
    </row>
    <row r="6" spans="1:13" x14ac:dyDescent="0.2">
      <c r="C6" s="236" t="s">
        <v>28</v>
      </c>
      <c r="D6" s="236"/>
      <c r="E6" s="236"/>
      <c r="F6" s="237"/>
      <c r="G6" s="20"/>
      <c r="H6" s="5"/>
      <c r="I6" s="5"/>
      <c r="J6" s="5"/>
      <c r="K6" s="5"/>
    </row>
    <row r="7" spans="1:13" x14ac:dyDescent="0.2">
      <c r="H7" s="5"/>
      <c r="I7" s="5"/>
      <c r="J7" s="5"/>
      <c r="K7" s="5"/>
    </row>
    <row r="8" spans="1:13" ht="15" x14ac:dyDescent="0.2">
      <c r="B8" s="1">
        <v>1</v>
      </c>
      <c r="C8" s="238" t="s">
        <v>29</v>
      </c>
      <c r="D8" s="238"/>
      <c r="E8" s="238"/>
      <c r="F8" s="239"/>
      <c r="G8" s="19"/>
      <c r="H8" s="5"/>
      <c r="I8" s="5"/>
      <c r="J8" s="5"/>
      <c r="K8" s="5"/>
    </row>
    <row r="9" spans="1:13" ht="15" x14ac:dyDescent="0.2">
      <c r="B9" s="1">
        <v>2</v>
      </c>
      <c r="C9" s="238" t="s">
        <v>66</v>
      </c>
      <c r="D9" s="238"/>
      <c r="E9" s="238"/>
      <c r="F9" s="239"/>
      <c r="G9" s="19"/>
      <c r="H9" s="5"/>
      <c r="I9" s="5"/>
      <c r="J9" s="5"/>
      <c r="K9" s="5"/>
    </row>
    <row r="10" spans="1:13" ht="15" x14ac:dyDescent="0.2">
      <c r="B10" s="1">
        <v>3</v>
      </c>
      <c r="C10" s="238" t="s">
        <v>69</v>
      </c>
      <c r="D10" s="238"/>
      <c r="E10" s="238"/>
      <c r="F10" s="239"/>
      <c r="G10" s="19"/>
      <c r="H10" s="5"/>
      <c r="I10" s="5"/>
      <c r="J10" s="5"/>
      <c r="K10" s="5"/>
    </row>
    <row r="11" spans="1:13" ht="15" x14ac:dyDescent="0.2">
      <c r="B11" s="1">
        <v>4</v>
      </c>
      <c r="C11" s="238" t="s">
        <v>73</v>
      </c>
      <c r="D11" s="238"/>
      <c r="E11" s="238"/>
      <c r="F11" s="239"/>
      <c r="G11" s="19"/>
      <c r="H11" s="5"/>
      <c r="I11" s="5"/>
      <c r="J11" s="5"/>
      <c r="K11" s="5"/>
    </row>
    <row r="12" spans="1:13" ht="15" x14ac:dyDescent="0.2">
      <c r="B12" s="1">
        <v>5</v>
      </c>
      <c r="C12" s="238" t="s">
        <v>80</v>
      </c>
      <c r="D12" s="238"/>
      <c r="E12" s="238"/>
      <c r="F12" s="239"/>
      <c r="G12" s="21"/>
      <c r="H12" s="5"/>
      <c r="J12" s="5"/>
      <c r="K12" s="5"/>
    </row>
    <row r="13" spans="1:13" ht="15" x14ac:dyDescent="0.2">
      <c r="B13" s="1">
        <v>6</v>
      </c>
      <c r="C13" s="238" t="s">
        <v>83</v>
      </c>
      <c r="D13" s="238"/>
      <c r="E13" s="238"/>
      <c r="F13" s="239"/>
      <c r="H13" s="5"/>
      <c r="J13" s="5"/>
      <c r="K13" s="5"/>
    </row>
    <row r="14" spans="1:13" ht="15" x14ac:dyDescent="0.2">
      <c r="B14" s="1">
        <v>7</v>
      </c>
      <c r="C14" s="238" t="s">
        <v>94</v>
      </c>
      <c r="D14" s="238"/>
      <c r="E14" s="238"/>
      <c r="F14" s="239"/>
      <c r="G14" s="18"/>
      <c r="H14" s="5"/>
      <c r="J14" s="5"/>
      <c r="K14" s="5"/>
    </row>
    <row r="15" spans="1:13" ht="15" x14ac:dyDescent="0.2">
      <c r="B15" s="1">
        <v>8</v>
      </c>
      <c r="C15" s="238" t="s">
        <v>120</v>
      </c>
      <c r="D15" s="238"/>
      <c r="E15" s="238"/>
      <c r="F15" s="239"/>
      <c r="G15" s="19"/>
      <c r="H15" s="5"/>
      <c r="J15" s="5"/>
      <c r="K15" s="5"/>
    </row>
    <row r="16" spans="1:13" ht="15" x14ac:dyDescent="0.2">
      <c r="B16" s="1">
        <v>9</v>
      </c>
      <c r="C16" s="238" t="s">
        <v>121</v>
      </c>
      <c r="D16" s="238"/>
      <c r="E16" s="238"/>
      <c r="F16" s="239"/>
      <c r="G16" s="19"/>
      <c r="H16" s="5"/>
      <c r="I16" s="6"/>
      <c r="J16" s="5"/>
      <c r="K16" s="5"/>
    </row>
    <row r="17" spans="2:11" ht="15" x14ac:dyDescent="0.2">
      <c r="B17" s="1">
        <v>10</v>
      </c>
      <c r="C17" s="238" t="s">
        <v>95</v>
      </c>
      <c r="D17" s="238"/>
      <c r="E17" s="238"/>
      <c r="F17" s="239"/>
      <c r="G17" s="19"/>
      <c r="H17" s="5"/>
      <c r="K17" s="5"/>
    </row>
    <row r="18" spans="2:11" ht="15" x14ac:dyDescent="0.2">
      <c r="B18" s="1">
        <v>11</v>
      </c>
      <c r="C18" s="238" t="s">
        <v>122</v>
      </c>
      <c r="D18" s="238"/>
      <c r="E18" s="238"/>
      <c r="F18" s="239"/>
      <c r="G18" s="19"/>
      <c r="H18" s="5"/>
      <c r="K18" s="5"/>
    </row>
    <row r="19" spans="2:11" x14ac:dyDescent="0.2">
      <c r="H19" s="5"/>
      <c r="K19" s="5"/>
    </row>
    <row r="20" spans="2:11" ht="15" x14ac:dyDescent="0.2">
      <c r="C20" s="238" t="s">
        <v>55</v>
      </c>
      <c r="D20" s="238"/>
      <c r="E20" s="238"/>
      <c r="F20" s="239"/>
      <c r="H20" s="5"/>
      <c r="J20" s="5"/>
      <c r="K20" s="5"/>
    </row>
    <row r="21" spans="2:11" x14ac:dyDescent="0.2">
      <c r="H21" s="5"/>
      <c r="J21" s="5"/>
      <c r="K21" s="5"/>
    </row>
    <row r="22" spans="2:11" x14ac:dyDescent="0.2">
      <c r="H22" s="5"/>
      <c r="J22" s="5"/>
      <c r="K22" s="5"/>
    </row>
    <row r="23" spans="2:11" x14ac:dyDescent="0.2">
      <c r="H23" s="5"/>
      <c r="J23" s="5"/>
      <c r="K23" s="5"/>
    </row>
    <row r="24" spans="2:11" x14ac:dyDescent="0.2">
      <c r="H24" s="5"/>
      <c r="J24" s="5"/>
      <c r="K24" s="5"/>
    </row>
    <row r="25" spans="2:11" x14ac:dyDescent="0.2">
      <c r="H25" s="5"/>
      <c r="I25" s="5"/>
      <c r="J25" s="5"/>
      <c r="K25" s="5"/>
    </row>
    <row r="26" spans="2:11" x14ac:dyDescent="0.2">
      <c r="H26" s="5"/>
      <c r="I26" s="5"/>
      <c r="J26" s="5"/>
      <c r="K26" s="5"/>
    </row>
    <row r="27" spans="2:11" x14ac:dyDescent="0.2">
      <c r="H27" s="5"/>
      <c r="I27" s="5"/>
      <c r="J27" s="5"/>
      <c r="K27" s="5"/>
    </row>
    <row r="28" spans="2:11" x14ac:dyDescent="0.2">
      <c r="G28" s="6" t="s">
        <v>125</v>
      </c>
      <c r="H28" s="5"/>
      <c r="I28" s="6" t="s">
        <v>25</v>
      </c>
      <c r="J28" s="5"/>
      <c r="K28" s="5"/>
    </row>
    <row r="29" spans="2:11" x14ac:dyDescent="0.2"/>
    <row r="30" spans="2:11" ht="15" x14ac:dyDescent="0.25">
      <c r="C30" s="240" t="s">
        <v>123</v>
      </c>
      <c r="D30" s="241"/>
      <c r="E30" s="241"/>
      <c r="F30" s="6"/>
      <c r="G30" s="6" t="s">
        <v>7</v>
      </c>
      <c r="H30" s="41"/>
      <c r="I30" s="239" t="s">
        <v>8</v>
      </c>
      <c r="J30" s="239"/>
      <c r="K30" s="239"/>
    </row>
    <row r="31" spans="2:11" ht="15" x14ac:dyDescent="0.25">
      <c r="C31" s="6"/>
      <c r="F31" s="6"/>
      <c r="G31" s="6"/>
      <c r="H31" s="41"/>
      <c r="I31" s="42"/>
      <c r="J31" s="42"/>
      <c r="K31" s="42"/>
    </row>
    <row r="32" spans="2:11" ht="15" x14ac:dyDescent="0.25">
      <c r="C32" s="6" t="s">
        <v>124</v>
      </c>
      <c r="F32" s="6"/>
      <c r="G32" s="6" t="s">
        <v>26</v>
      </c>
      <c r="H32" s="41"/>
      <c r="I32" s="43" t="s">
        <v>27</v>
      </c>
      <c r="J32" s="41"/>
      <c r="K32" s="41"/>
    </row>
    <row r="33" x14ac:dyDescent="0.2"/>
    <row r="34" x14ac:dyDescent="0.2"/>
    <row r="35" x14ac:dyDescent="0.2"/>
    <row r="36" ht="12.75" customHeight="1" x14ac:dyDescent="0.2"/>
    <row r="37" x14ac:dyDescent="0.2"/>
    <row r="38" x14ac:dyDescent="0.2"/>
    <row r="39" x14ac:dyDescent="0.2"/>
    <row r="40" x14ac:dyDescent="0.2"/>
    <row r="41" x14ac:dyDescent="0.2"/>
    <row r="42" x14ac:dyDescent="0.2"/>
  </sheetData>
  <mergeCells count="17">
    <mergeCell ref="C2:M2"/>
    <mergeCell ref="C3:F3"/>
    <mergeCell ref="C20:F20"/>
    <mergeCell ref="C17:F17"/>
    <mergeCell ref="C16:F16"/>
    <mergeCell ref="C18:F18"/>
    <mergeCell ref="C8:F8"/>
    <mergeCell ref="C9:F9"/>
    <mergeCell ref="C10:F10"/>
    <mergeCell ref="C11:F11"/>
    <mergeCell ref="C15:F15"/>
    <mergeCell ref="C12:F12"/>
    <mergeCell ref="C6:F6"/>
    <mergeCell ref="C14:F14"/>
    <mergeCell ref="C13:F13"/>
    <mergeCell ref="C30:E30"/>
    <mergeCell ref="I30:K30"/>
  </mergeCells>
  <hyperlinks>
    <hyperlink ref="C8" location="'1.  PRINCIPALES MAGNITUDES'!A1" display="1.  Principales magnitudes"/>
    <hyperlink ref="C8:F8" location="'MAIN AGGREGATES'!A1" display="Main Aggregates"/>
    <hyperlink ref="C9:F9" location="'P&amp;L'!A1" display="P&amp;L"/>
    <hyperlink ref="C10:F10" location="'BALANCE SHEET'!A1" display="Consolidated Balance Sheet"/>
    <hyperlink ref="C11:F11" location="'CASH FLOW'!A1" display="Consolidated cash flow statement"/>
    <hyperlink ref="C13" location="'RDOS ECON POR ACTIVIDAD'!A1" display="Deuda y Resultado Financiero"/>
    <hyperlink ref="C14" location="'RDOS ECON POR ACTIVIDAD'!A1" display="Resultado por Actividad"/>
    <hyperlink ref="C15:F15" location="'GAS DISTRIBUTION'!A1" display="Physical aggregates Distibución Gas"/>
    <hyperlink ref="C17:F17" location="GAS!A1" display="Magnitudes físicas Gas"/>
    <hyperlink ref="C16:F16" location="'ELECTRICITY DISTRIBUTION'!A1" display="Physical aggregates Distibución Elétricidad"/>
    <hyperlink ref="C18:F18" location="ELECTRICITY!A1" display="Physical aggregates Electricity"/>
    <hyperlink ref="C12:F12" location="Investment!A1" display="Investment"/>
    <hyperlink ref="C20:F20" location="DISCLAIMER!A1" display="Disclaimer"/>
    <hyperlink ref="C13:F13" location="'FINANCIAL DEBT &amp; RESULTS'!A1" display="Financial Debt &amp; Results"/>
    <hyperlink ref="C14:F14" location="'RESULTS BY ACTIVITY'!A1" display="Results by Activity"/>
    <hyperlink ref="I30" r:id="rId1" display="mailto:relinversor@gasnaturalfenosa.com"/>
    <hyperlink ref="I32" r:id="rId2"/>
  </hyperlinks>
  <printOptions horizontalCentered="1"/>
  <pageMargins left="0.70866141732283472" right="0.70866141732283472" top="0.74803149606299213" bottom="0.74803149606299213" header="0.31496062992125984" footer="0.31496062992125984"/>
  <pageSetup paperSize="9" scale="65"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5"/>
    <pageSetUpPr fitToPage="1"/>
  </sheetPr>
  <dimension ref="A1:K54"/>
  <sheetViews>
    <sheetView showGridLines="0" zoomScaleNormal="100" workbookViewId="0">
      <pane ySplit="3" topLeftCell="A4" activePane="bottomLeft" state="frozen"/>
      <selection activeCell="G8" sqref="G8"/>
      <selection pane="bottomLeft" sqref="A1:XFD3"/>
    </sheetView>
  </sheetViews>
  <sheetFormatPr baseColWidth="10" defaultRowHeight="12.75" x14ac:dyDescent="0.2"/>
  <cols>
    <col min="1" max="4" width="11.42578125" style="1"/>
    <col min="5" max="5" width="60.7109375" style="1" customWidth="1"/>
    <col min="6" max="16384" width="11.42578125" style="1"/>
  </cols>
  <sheetData>
    <row r="1" spans="1:10" s="39" customFormat="1" ht="15" x14ac:dyDescent="0.2">
      <c r="A1" s="253"/>
      <c r="J1" s="254"/>
    </row>
    <row r="2" spans="1:10" s="39" customFormat="1" ht="15" x14ac:dyDescent="0.2">
      <c r="A2" s="253"/>
      <c r="B2" s="255" t="s">
        <v>28</v>
      </c>
      <c r="C2" s="255"/>
      <c r="G2" s="256"/>
      <c r="H2" s="256"/>
      <c r="J2" s="254"/>
    </row>
    <row r="3" spans="1:10" s="39" customFormat="1" ht="15" x14ac:dyDescent="0.2">
      <c r="A3" s="253"/>
      <c r="J3" s="254"/>
    </row>
    <row r="5" spans="1:10" ht="26.25" x14ac:dyDescent="0.2">
      <c r="B5" s="76" t="s">
        <v>106</v>
      </c>
      <c r="C5" s="76"/>
      <c r="D5" s="76"/>
      <c r="E5" s="76"/>
    </row>
    <row r="8" spans="1:10" ht="15.75" x14ac:dyDescent="0.2">
      <c r="B8" s="94" t="s">
        <v>77</v>
      </c>
    </row>
    <row r="9" spans="1:10" ht="15.75" x14ac:dyDescent="0.2">
      <c r="B9" s="8"/>
    </row>
    <row r="10" spans="1:10" ht="15.75" x14ac:dyDescent="0.2">
      <c r="B10" s="94" t="s">
        <v>44</v>
      </c>
    </row>
    <row r="11" spans="1:10" ht="13.5" thickBot="1" x14ac:dyDescent="0.25">
      <c r="E11" s="13"/>
    </row>
    <row r="12" spans="1:10" ht="13.5" thickBot="1" x14ac:dyDescent="0.25">
      <c r="E12" s="65"/>
      <c r="F12" s="46" t="s">
        <v>146</v>
      </c>
      <c r="G12" s="46" t="s">
        <v>32</v>
      </c>
      <c r="H12" s="46" t="s">
        <v>0</v>
      </c>
    </row>
    <row r="13" spans="1:10" x14ac:dyDescent="0.2">
      <c r="E13" s="97"/>
      <c r="F13" s="96"/>
      <c r="G13" s="96"/>
      <c r="H13" s="96"/>
    </row>
    <row r="14" spans="1:10" ht="16.5" customHeight="1" thickBot="1" x14ac:dyDescent="0.25">
      <c r="E14" s="56" t="s">
        <v>182</v>
      </c>
      <c r="F14" s="99">
        <v>56658</v>
      </c>
      <c r="G14" s="99">
        <v>52865</v>
      </c>
      <c r="H14" s="48">
        <v>7.2</v>
      </c>
    </row>
    <row r="15" spans="1:10" ht="16.5" customHeight="1" thickBot="1" x14ac:dyDescent="0.25">
      <c r="E15" s="56" t="s">
        <v>183</v>
      </c>
      <c r="F15" s="99">
        <v>63822</v>
      </c>
      <c r="G15" s="99">
        <v>8441</v>
      </c>
      <c r="H15" s="48" t="s">
        <v>2</v>
      </c>
    </row>
    <row r="16" spans="1:10" ht="16.5" customHeight="1" thickBot="1" x14ac:dyDescent="0.25">
      <c r="E16" s="56" t="s">
        <v>101</v>
      </c>
      <c r="F16" s="99">
        <v>52828</v>
      </c>
      <c r="G16" s="99">
        <v>51449</v>
      </c>
      <c r="H16" s="48">
        <v>2.7</v>
      </c>
    </row>
    <row r="17" spans="2:8" ht="13.5" thickBot="1" x14ac:dyDescent="0.25">
      <c r="E17" s="56" t="s">
        <v>102</v>
      </c>
      <c r="F17" s="48">
        <v>5</v>
      </c>
      <c r="G17" s="48">
        <v>20</v>
      </c>
      <c r="H17" s="48">
        <v>-75</v>
      </c>
    </row>
    <row r="18" spans="2:8" ht="13.5" thickBot="1" x14ac:dyDescent="0.25">
      <c r="E18" s="56" t="s">
        <v>279</v>
      </c>
      <c r="F18" s="99">
        <v>5318</v>
      </c>
      <c r="G18" s="99">
        <v>5286</v>
      </c>
      <c r="H18" s="48">
        <v>0.6</v>
      </c>
    </row>
    <row r="20" spans="2:8" ht="15.75" x14ac:dyDescent="0.2">
      <c r="B20" s="94" t="s">
        <v>250</v>
      </c>
    </row>
    <row r="21" spans="2:8" ht="13.5" thickBot="1" x14ac:dyDescent="0.25"/>
    <row r="22" spans="2:8" ht="13.5" thickBot="1" x14ac:dyDescent="0.25">
      <c r="E22" s="65"/>
      <c r="F22" s="46" t="s">
        <v>146</v>
      </c>
      <c r="G22" s="46" t="s">
        <v>32</v>
      </c>
      <c r="H22" s="46" t="s">
        <v>0</v>
      </c>
    </row>
    <row r="23" spans="2:8" x14ac:dyDescent="0.2">
      <c r="E23" s="97"/>
      <c r="F23" s="96"/>
      <c r="G23" s="96"/>
      <c r="H23" s="96"/>
    </row>
    <row r="24" spans="2:8" ht="13.5" thickBot="1" x14ac:dyDescent="0.25">
      <c r="E24" s="56" t="s">
        <v>182</v>
      </c>
      <c r="F24" s="99">
        <v>1888</v>
      </c>
      <c r="G24" s="99">
        <v>1681</v>
      </c>
      <c r="H24" s="48">
        <v>12.3</v>
      </c>
    </row>
    <row r="25" spans="2:8" ht="13.5" thickBot="1" x14ac:dyDescent="0.25">
      <c r="E25" s="56" t="s">
        <v>101</v>
      </c>
      <c r="F25" s="99">
        <v>7276</v>
      </c>
      <c r="G25" s="99">
        <v>7176</v>
      </c>
      <c r="H25" s="48">
        <v>1.4</v>
      </c>
    </row>
    <row r="26" spans="2:8" ht="13.5" thickBot="1" x14ac:dyDescent="0.25">
      <c r="E26" s="56" t="s">
        <v>279</v>
      </c>
      <c r="F26" s="48">
        <v>460</v>
      </c>
      <c r="G26" s="48">
        <v>458</v>
      </c>
      <c r="H26" s="48">
        <v>0.4</v>
      </c>
    </row>
    <row r="32" spans="2:8" ht="15.75" x14ac:dyDescent="0.2">
      <c r="B32" s="94" t="s">
        <v>42</v>
      </c>
    </row>
    <row r="33" spans="5:11" ht="13.5" thickBot="1" x14ac:dyDescent="0.25"/>
    <row r="34" spans="5:11" ht="13.5" thickBot="1" x14ac:dyDescent="0.25">
      <c r="E34" s="65"/>
      <c r="F34" s="46" t="s">
        <v>146</v>
      </c>
      <c r="G34" s="46" t="s">
        <v>32</v>
      </c>
      <c r="H34" s="46" t="s">
        <v>0</v>
      </c>
    </row>
    <row r="35" spans="5:11" x14ac:dyDescent="0.2">
      <c r="E35" s="97"/>
      <c r="F35" s="96"/>
      <c r="G35" s="96"/>
      <c r="H35" s="96"/>
    </row>
    <row r="36" spans="5:11" x14ac:dyDescent="0.2">
      <c r="E36" s="51" t="s">
        <v>103</v>
      </c>
      <c r="F36" s="98">
        <v>62269</v>
      </c>
      <c r="G36" s="98">
        <v>66442</v>
      </c>
      <c r="H36" s="126">
        <v>-6.3</v>
      </c>
    </row>
    <row r="37" spans="5:11" x14ac:dyDescent="0.2">
      <c r="E37" s="104" t="s">
        <v>133</v>
      </c>
      <c r="F37" s="100">
        <v>35047</v>
      </c>
      <c r="G37" s="100">
        <v>36498</v>
      </c>
      <c r="H37" s="60">
        <v>-4</v>
      </c>
    </row>
    <row r="38" spans="5:11" ht="13.5" thickBot="1" x14ac:dyDescent="0.25">
      <c r="E38" s="105" t="s">
        <v>41</v>
      </c>
      <c r="F38" s="100">
        <v>27222</v>
      </c>
      <c r="G38" s="100">
        <v>29944</v>
      </c>
      <c r="H38" s="60">
        <v>-9.1</v>
      </c>
    </row>
    <row r="39" spans="5:11" ht="13.5" thickBot="1" x14ac:dyDescent="0.25">
      <c r="E39" s="56" t="s">
        <v>101</v>
      </c>
      <c r="F39" s="101">
        <v>83142</v>
      </c>
      <c r="G39" s="101">
        <v>80556</v>
      </c>
      <c r="H39" s="61">
        <v>3.2</v>
      </c>
    </row>
    <row r="40" spans="5:11" ht="13.5" thickBot="1" x14ac:dyDescent="0.25">
      <c r="E40" s="56" t="s">
        <v>102</v>
      </c>
      <c r="F40" s="48">
        <v>69</v>
      </c>
      <c r="G40" s="48">
        <v>68</v>
      </c>
      <c r="H40" s="48">
        <v>1.5</v>
      </c>
    </row>
    <row r="41" spans="5:11" ht="13.5" thickBot="1" x14ac:dyDescent="0.25">
      <c r="E41" s="56" t="s">
        <v>279</v>
      </c>
      <c r="F41" s="99">
        <v>7842</v>
      </c>
      <c r="G41" s="99">
        <v>7516</v>
      </c>
      <c r="H41" s="48">
        <v>4.3</v>
      </c>
    </row>
    <row r="42" spans="5:11" x14ac:dyDescent="0.2">
      <c r="E42" s="29"/>
    </row>
    <row r="43" spans="5:11" ht="13.5" thickBot="1" x14ac:dyDescent="0.25">
      <c r="E43" s="102"/>
      <c r="F43" s="103"/>
      <c r="G43" s="103"/>
      <c r="H43" s="103"/>
      <c r="I43" s="103"/>
      <c r="J43" s="103"/>
      <c r="K43" s="103"/>
    </row>
    <row r="44" spans="5:11" ht="13.5" thickBot="1" x14ac:dyDescent="0.25">
      <c r="E44" s="47"/>
      <c r="F44" s="46" t="s">
        <v>10</v>
      </c>
      <c r="G44" s="46" t="s">
        <v>104</v>
      </c>
      <c r="H44" s="46" t="s">
        <v>11</v>
      </c>
      <c r="I44" s="46" t="s">
        <v>253</v>
      </c>
      <c r="J44" s="46" t="s">
        <v>105</v>
      </c>
      <c r="K44" s="46" t="s">
        <v>5</v>
      </c>
    </row>
    <row r="45" spans="5:11" x14ac:dyDescent="0.2">
      <c r="E45" s="68"/>
      <c r="F45" s="68"/>
      <c r="G45" s="64"/>
      <c r="H45" s="68"/>
      <c r="I45" s="68"/>
      <c r="J45" s="68"/>
      <c r="K45" s="68"/>
    </row>
    <row r="46" spans="5:11" x14ac:dyDescent="0.2">
      <c r="E46" s="51" t="s">
        <v>103</v>
      </c>
      <c r="F46" s="98">
        <v>14983</v>
      </c>
      <c r="G46" s="98">
        <v>16579</v>
      </c>
      <c r="H46" s="98">
        <v>11287</v>
      </c>
      <c r="I46" s="98">
        <v>6707</v>
      </c>
      <c r="J46" s="98">
        <v>12713</v>
      </c>
      <c r="K46" s="98">
        <v>62269</v>
      </c>
    </row>
    <row r="47" spans="5:11" ht="13.5" thickBot="1" x14ac:dyDescent="0.25">
      <c r="E47" s="56" t="s">
        <v>280</v>
      </c>
      <c r="F47" s="48">
        <v>1.2</v>
      </c>
      <c r="G47" s="48">
        <v>-17.399999999999999</v>
      </c>
      <c r="H47" s="48">
        <v>-3.6</v>
      </c>
      <c r="I47" s="48">
        <v>-3.4</v>
      </c>
      <c r="J47" s="48">
        <v>-1.5</v>
      </c>
      <c r="K47" s="48">
        <v>-6.3</v>
      </c>
    </row>
    <row r="48" spans="5:11" x14ac:dyDescent="0.2">
      <c r="E48" s="64"/>
      <c r="F48" s="64"/>
      <c r="G48" s="64"/>
      <c r="H48" s="64"/>
      <c r="I48" s="64"/>
      <c r="J48" s="64"/>
      <c r="K48" s="64"/>
    </row>
    <row r="49" spans="5:11" x14ac:dyDescent="0.2">
      <c r="E49" s="51" t="s">
        <v>101</v>
      </c>
      <c r="F49" s="98">
        <v>25715</v>
      </c>
      <c r="G49" s="98">
        <v>7327</v>
      </c>
      <c r="H49" s="98">
        <v>7031</v>
      </c>
      <c r="I49" s="98">
        <v>21959</v>
      </c>
      <c r="J49" s="98">
        <v>21110</v>
      </c>
      <c r="K49" s="98">
        <v>83142</v>
      </c>
    </row>
    <row r="50" spans="5:11" ht="13.5" thickBot="1" x14ac:dyDescent="0.25">
      <c r="E50" s="56" t="s">
        <v>281</v>
      </c>
      <c r="F50" s="99">
        <v>1003</v>
      </c>
      <c r="G50" s="48">
        <v>87</v>
      </c>
      <c r="H50" s="48">
        <v>164</v>
      </c>
      <c r="I50" s="48">
        <v>415</v>
      </c>
      <c r="J50" s="48">
        <v>917</v>
      </c>
      <c r="K50" s="99">
        <v>2586</v>
      </c>
    </row>
    <row r="51" spans="5:11" x14ac:dyDescent="0.2">
      <c r="E51" s="64"/>
      <c r="F51" s="64"/>
      <c r="G51" s="64"/>
      <c r="H51" s="64"/>
      <c r="I51" s="64"/>
      <c r="J51" s="64"/>
      <c r="K51" s="64"/>
    </row>
    <row r="52" spans="5:11" x14ac:dyDescent="0.2">
      <c r="E52" s="51" t="s">
        <v>279</v>
      </c>
      <c r="F52" s="98">
        <v>1636</v>
      </c>
      <c r="G52" s="98">
        <v>1046</v>
      </c>
      <c r="H52" s="126">
        <v>588</v>
      </c>
      <c r="I52" s="98">
        <v>2886</v>
      </c>
      <c r="J52" s="98">
        <v>1686</v>
      </c>
      <c r="K52" s="98">
        <v>7842</v>
      </c>
    </row>
    <row r="53" spans="5:11" ht="13.5" thickBot="1" x14ac:dyDescent="0.25">
      <c r="E53" s="56" t="s">
        <v>282</v>
      </c>
      <c r="F53" s="48">
        <v>20</v>
      </c>
      <c r="G53" s="48">
        <v>48</v>
      </c>
      <c r="H53" s="48">
        <v>24</v>
      </c>
      <c r="I53" s="48">
        <v>118</v>
      </c>
      <c r="J53" s="48">
        <v>116</v>
      </c>
      <c r="K53" s="48">
        <v>326</v>
      </c>
    </row>
    <row r="54" spans="5:11" x14ac:dyDescent="0.2">
      <c r="E54" s="136"/>
      <c r="F54"/>
      <c r="G54"/>
      <c r="H54"/>
      <c r="I54"/>
      <c r="J54"/>
      <c r="K54"/>
    </row>
  </sheetData>
  <mergeCells count="1">
    <mergeCell ref="G2:H2"/>
  </mergeCells>
  <hyperlinks>
    <hyperlink ref="B2" location="INDEX!A1" display="INDEX"/>
  </hyperlinks>
  <pageMargins left="0.70866141732283472" right="0.70866141732283472" top="0.74803149606299213" bottom="0.74803149606299213" header="0.31496062992125984" footer="0.31496062992125984"/>
  <pageSetup paperSize="9" scale="5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5"/>
    <pageSetUpPr fitToPage="1"/>
  </sheetPr>
  <dimension ref="A1:J49"/>
  <sheetViews>
    <sheetView showGridLines="0" zoomScaleNormal="100" workbookViewId="0">
      <pane ySplit="3" topLeftCell="A4" activePane="bottomLeft" state="frozen"/>
      <selection activeCell="G8" sqref="G8"/>
      <selection pane="bottomLeft" sqref="A1:XFD3"/>
    </sheetView>
  </sheetViews>
  <sheetFormatPr baseColWidth="10" defaultRowHeight="12.75" x14ac:dyDescent="0.2"/>
  <cols>
    <col min="1" max="3" width="11.42578125" style="30"/>
    <col min="4" max="4" width="11.42578125" style="1"/>
    <col min="5" max="5" width="60.7109375" style="1" customWidth="1"/>
    <col min="6" max="9" width="11.42578125" style="1"/>
    <col min="10" max="16384" width="11.42578125" style="30"/>
  </cols>
  <sheetData>
    <row r="1" spans="1:10" s="39" customFormat="1" ht="15" x14ac:dyDescent="0.2">
      <c r="A1" s="253"/>
      <c r="J1" s="254"/>
    </row>
    <row r="2" spans="1:10" s="39" customFormat="1" ht="15" x14ac:dyDescent="0.2">
      <c r="A2" s="253"/>
      <c r="B2" s="255" t="s">
        <v>28</v>
      </c>
      <c r="C2" s="255"/>
      <c r="G2" s="256"/>
      <c r="H2" s="256"/>
      <c r="J2" s="254"/>
    </row>
    <row r="3" spans="1:10" s="39" customFormat="1" ht="15" x14ac:dyDescent="0.2">
      <c r="A3" s="253"/>
      <c r="J3" s="254"/>
    </row>
    <row r="4" spans="1:10" s="1" customFormat="1" x14ac:dyDescent="0.2"/>
    <row r="5" spans="1:10" s="1" customFormat="1" ht="26.25" x14ac:dyDescent="0.2">
      <c r="B5" s="76" t="s">
        <v>106</v>
      </c>
      <c r="D5" s="76"/>
      <c r="E5" s="76"/>
      <c r="F5" s="76"/>
    </row>
    <row r="6" spans="1:10" s="1" customFormat="1" x14ac:dyDescent="0.2"/>
    <row r="7" spans="1:10" s="1" customFormat="1" x14ac:dyDescent="0.2"/>
    <row r="8" spans="1:10" s="1" customFormat="1" ht="15.75" x14ac:dyDescent="0.2">
      <c r="B8" s="106" t="s">
        <v>99</v>
      </c>
    </row>
    <row r="9" spans="1:10" s="1" customFormat="1" x14ac:dyDescent="0.2"/>
    <row r="10" spans="1:10" s="1" customFormat="1" ht="15.75" x14ac:dyDescent="0.2">
      <c r="B10" s="94" t="s">
        <v>44</v>
      </c>
    </row>
    <row r="11" spans="1:10" s="1" customFormat="1" ht="13.5" thickBot="1" x14ac:dyDescent="0.25">
      <c r="E11" s="13"/>
    </row>
    <row r="12" spans="1:10" s="1" customFormat="1" ht="13.5" thickBot="1" x14ac:dyDescent="0.25">
      <c r="E12" s="140"/>
      <c r="F12" s="141" t="s">
        <v>146</v>
      </c>
      <c r="G12" s="141" t="s">
        <v>32</v>
      </c>
      <c r="H12" s="141" t="s">
        <v>0</v>
      </c>
    </row>
    <row r="13" spans="1:10" s="1" customFormat="1" x14ac:dyDescent="0.2">
      <c r="E13" s="181"/>
      <c r="F13" s="182"/>
      <c r="G13" s="182"/>
      <c r="H13" s="182"/>
    </row>
    <row r="14" spans="1:10" s="1" customFormat="1" ht="13.5" thickBot="1" x14ac:dyDescent="0.25">
      <c r="E14" s="144" t="s">
        <v>184</v>
      </c>
      <c r="F14" s="145">
        <v>8195</v>
      </c>
      <c r="G14" s="145">
        <v>8227</v>
      </c>
      <c r="H14" s="146">
        <v>-0.4</v>
      </c>
    </row>
    <row r="15" spans="1:10" s="1" customFormat="1" ht="13.5" thickBot="1" x14ac:dyDescent="0.25">
      <c r="E15" s="144" t="s">
        <v>254</v>
      </c>
      <c r="F15" s="145">
        <v>3707</v>
      </c>
      <c r="G15" s="145">
        <v>3688</v>
      </c>
      <c r="H15" s="146">
        <v>0.5</v>
      </c>
    </row>
    <row r="16" spans="1:10" s="1" customFormat="1" ht="13.5" thickBot="1" x14ac:dyDescent="0.25">
      <c r="E16" s="144" t="s">
        <v>107</v>
      </c>
      <c r="F16" s="146">
        <v>57</v>
      </c>
      <c r="G16" s="146">
        <v>17</v>
      </c>
      <c r="H16" s="146" t="s">
        <v>2</v>
      </c>
    </row>
    <row r="17" spans="2:8" s="31" customFormat="1" x14ac:dyDescent="0.2">
      <c r="B17" s="1"/>
      <c r="C17" s="1"/>
      <c r="D17" s="1"/>
    </row>
    <row r="18" spans="2:8" s="1" customFormat="1" ht="15.75" x14ac:dyDescent="0.2">
      <c r="B18" s="94" t="s">
        <v>255</v>
      </c>
    </row>
    <row r="19" spans="2:8" s="1" customFormat="1" ht="13.5" thickBot="1" x14ac:dyDescent="0.25">
      <c r="E19" s="13"/>
    </row>
    <row r="20" spans="2:8" s="1" customFormat="1" ht="13.5" thickBot="1" x14ac:dyDescent="0.25">
      <c r="E20" s="140"/>
      <c r="F20" s="141" t="s">
        <v>146</v>
      </c>
      <c r="G20" s="141" t="s">
        <v>32</v>
      </c>
      <c r="H20" s="141" t="s">
        <v>0</v>
      </c>
    </row>
    <row r="21" spans="2:8" s="1" customFormat="1" x14ac:dyDescent="0.2">
      <c r="E21" s="181"/>
      <c r="F21" s="182"/>
      <c r="G21" s="182"/>
      <c r="H21" s="182"/>
    </row>
    <row r="22" spans="2:8" s="1" customFormat="1" ht="13.5" thickBot="1" x14ac:dyDescent="0.25">
      <c r="E22" s="144" t="s">
        <v>108</v>
      </c>
      <c r="F22" s="146">
        <v>733</v>
      </c>
      <c r="G22" s="146">
        <v>705</v>
      </c>
      <c r="H22" s="146">
        <v>4</v>
      </c>
    </row>
    <row r="23" spans="2:8" s="1" customFormat="1" ht="13.5" thickBot="1" x14ac:dyDescent="0.25">
      <c r="E23" s="144" t="s">
        <v>279</v>
      </c>
      <c r="F23" s="146">
        <v>881</v>
      </c>
      <c r="G23" s="146">
        <v>870</v>
      </c>
      <c r="H23" s="146">
        <v>1.3</v>
      </c>
    </row>
    <row r="24" spans="2:8" s="1" customFormat="1" x14ac:dyDescent="0.2">
      <c r="E24"/>
      <c r="F24"/>
      <c r="G24"/>
      <c r="H24"/>
    </row>
    <row r="25" spans="2:8" s="31" customFormat="1" x14ac:dyDescent="0.2">
      <c r="B25" s="1"/>
      <c r="C25" s="1"/>
      <c r="D25" s="1"/>
    </row>
    <row r="26" spans="2:8" s="1" customFormat="1" ht="15.75" x14ac:dyDescent="0.2">
      <c r="B26" s="94" t="s">
        <v>42</v>
      </c>
    </row>
    <row r="27" spans="2:8" s="1" customFormat="1" ht="16.5" thickBot="1" x14ac:dyDescent="0.25">
      <c r="E27" s="8"/>
    </row>
    <row r="28" spans="2:8" s="1" customFormat="1" ht="13.5" thickBot="1" x14ac:dyDescent="0.25">
      <c r="E28" s="140"/>
      <c r="F28" s="141" t="s">
        <v>146</v>
      </c>
      <c r="G28" s="141" t="s">
        <v>32</v>
      </c>
      <c r="H28" s="141" t="s">
        <v>0</v>
      </c>
    </row>
    <row r="29" spans="2:8" s="1" customFormat="1" x14ac:dyDescent="0.2">
      <c r="E29" s="181"/>
      <c r="F29" s="182"/>
      <c r="G29" s="182"/>
      <c r="H29" s="182"/>
    </row>
    <row r="30" spans="2:8" s="1" customFormat="1" x14ac:dyDescent="0.2">
      <c r="E30" s="147" t="s">
        <v>108</v>
      </c>
      <c r="F30" s="165">
        <v>5680</v>
      </c>
      <c r="G30" s="165">
        <v>8870</v>
      </c>
      <c r="H30" s="176">
        <v>-36</v>
      </c>
    </row>
    <row r="31" spans="2:8" s="1" customFormat="1" x14ac:dyDescent="0.2">
      <c r="E31" s="156" t="s">
        <v>284</v>
      </c>
      <c r="F31" s="157">
        <v>5302</v>
      </c>
      <c r="G31" s="157">
        <v>8286</v>
      </c>
      <c r="H31" s="111">
        <v>-36</v>
      </c>
    </row>
    <row r="32" spans="2:8" s="1" customFormat="1" ht="13.5" thickBot="1" x14ac:dyDescent="0.25">
      <c r="E32" s="177" t="s">
        <v>41</v>
      </c>
      <c r="F32" s="111">
        <v>378</v>
      </c>
      <c r="G32" s="111">
        <v>584</v>
      </c>
      <c r="H32" s="111">
        <v>-35.299999999999997</v>
      </c>
    </row>
    <row r="33" spans="2:9" s="1" customFormat="1" ht="13.5" thickBot="1" x14ac:dyDescent="0.25">
      <c r="E33" s="144" t="s">
        <v>285</v>
      </c>
      <c r="F33" s="173">
        <v>3650</v>
      </c>
      <c r="G33" s="173">
        <v>6136</v>
      </c>
      <c r="H33" s="163">
        <v>-40.5</v>
      </c>
    </row>
    <row r="34" spans="2:9" s="1" customFormat="1" x14ac:dyDescent="0.2">
      <c r="E34"/>
      <c r="F34"/>
      <c r="G34"/>
      <c r="H34"/>
    </row>
    <row r="35" spans="2:9" s="1" customFormat="1" ht="13.5" thickBot="1" x14ac:dyDescent="0.25">
      <c r="E35" s="32"/>
    </row>
    <row r="36" spans="2:9" s="1" customFormat="1" ht="13.5" thickBot="1" x14ac:dyDescent="0.25">
      <c r="E36" s="47"/>
      <c r="F36" s="46" t="s">
        <v>10</v>
      </c>
      <c r="G36" s="46" t="s">
        <v>11</v>
      </c>
      <c r="H36" s="46" t="s">
        <v>109</v>
      </c>
      <c r="I36" s="46" t="s">
        <v>5</v>
      </c>
    </row>
    <row r="37" spans="2:9" s="1" customFormat="1" x14ac:dyDescent="0.2">
      <c r="E37" s="183"/>
      <c r="F37" s="50"/>
      <c r="G37" s="50"/>
      <c r="H37" s="50"/>
      <c r="I37" s="50"/>
    </row>
    <row r="38" spans="2:9" s="1" customFormat="1" x14ac:dyDescent="0.2">
      <c r="E38" s="51" t="s">
        <v>108</v>
      </c>
      <c r="F38" s="126">
        <v>558</v>
      </c>
      <c r="G38" s="98">
        <v>3887</v>
      </c>
      <c r="H38" s="98">
        <v>1235</v>
      </c>
      <c r="I38" s="98">
        <v>5680</v>
      </c>
    </row>
    <row r="39" spans="2:9" s="1" customFormat="1" ht="13.5" thickBot="1" x14ac:dyDescent="0.25">
      <c r="E39" s="56" t="s">
        <v>280</v>
      </c>
      <c r="F39" s="48">
        <v>1.6</v>
      </c>
      <c r="G39" s="48">
        <v>2.7</v>
      </c>
      <c r="H39" s="48">
        <v>-1.2</v>
      </c>
      <c r="I39" s="48">
        <v>-36</v>
      </c>
    </row>
    <row r="40" spans="2:9" s="1" customFormat="1" x14ac:dyDescent="0.2">
      <c r="E40" s="64"/>
      <c r="F40" s="126"/>
      <c r="G40" s="126"/>
      <c r="H40" s="126"/>
      <c r="I40" s="126"/>
    </row>
    <row r="41" spans="2:9" s="1" customFormat="1" x14ac:dyDescent="0.2">
      <c r="E41" s="51" t="s">
        <v>279</v>
      </c>
      <c r="F41" s="126">
        <v>223</v>
      </c>
      <c r="G41" s="98">
        <v>2805</v>
      </c>
      <c r="H41" s="126">
        <v>622</v>
      </c>
      <c r="I41" s="98">
        <v>3650</v>
      </c>
    </row>
    <row r="42" spans="2:9" s="1" customFormat="1" ht="13.5" thickBot="1" x14ac:dyDescent="0.25">
      <c r="E42" s="56" t="s">
        <v>282</v>
      </c>
      <c r="F42" s="48">
        <v>6</v>
      </c>
      <c r="G42" s="48">
        <v>74</v>
      </c>
      <c r="H42" s="48">
        <v>26</v>
      </c>
      <c r="I42" s="48">
        <v>106</v>
      </c>
    </row>
    <row r="43" spans="2:9" s="1" customFormat="1" x14ac:dyDescent="0.2">
      <c r="E43" s="29"/>
    </row>
    <row r="44" spans="2:9" s="1" customFormat="1" ht="15.75" x14ac:dyDescent="0.2">
      <c r="B44" s="94" t="s">
        <v>11</v>
      </c>
    </row>
    <row r="45" spans="2:9" s="1" customFormat="1" ht="16.5" thickBot="1" x14ac:dyDescent="0.25">
      <c r="E45" s="94"/>
    </row>
    <row r="46" spans="2:9" s="1" customFormat="1" ht="13.5" thickBot="1" x14ac:dyDescent="0.25">
      <c r="E46" s="140"/>
      <c r="F46" s="141" t="s">
        <v>146</v>
      </c>
      <c r="G46" s="141" t="s">
        <v>32</v>
      </c>
      <c r="H46" s="141" t="s">
        <v>0</v>
      </c>
    </row>
    <row r="47" spans="2:9" s="1" customFormat="1" x14ac:dyDescent="0.2">
      <c r="E47" s="181"/>
      <c r="F47" s="182"/>
      <c r="G47" s="182"/>
      <c r="H47" s="182"/>
    </row>
    <row r="48" spans="2:9" s="1" customFormat="1" ht="13.5" thickBot="1" x14ac:dyDescent="0.25">
      <c r="E48" s="144" t="s">
        <v>110</v>
      </c>
      <c r="F48" s="145">
        <v>3875</v>
      </c>
      <c r="G48" s="145">
        <v>3929</v>
      </c>
      <c r="H48" s="146">
        <v>-1.4</v>
      </c>
    </row>
    <row r="49" spans="5:8" s="1" customFormat="1" ht="13.5" thickBot="1" x14ac:dyDescent="0.25">
      <c r="E49" s="144" t="s">
        <v>256</v>
      </c>
      <c r="F49" s="145">
        <v>3528</v>
      </c>
      <c r="G49" s="145">
        <v>3528</v>
      </c>
      <c r="H49" s="146" t="s">
        <v>2</v>
      </c>
    </row>
  </sheetData>
  <mergeCells count="1">
    <mergeCell ref="G2:H2"/>
  </mergeCells>
  <hyperlinks>
    <hyperlink ref="B2" location="INDEX!A1" display="INDEX"/>
  </hyperlinks>
  <pageMargins left="0.70866141732283472" right="0.70866141732283472" top="0.74803149606299213" bottom="0.74803149606299213" header="0.31496062992125984" footer="0.31496062992125984"/>
  <pageSetup paperSize="9" scale="5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5"/>
    <pageSetUpPr fitToPage="1"/>
  </sheetPr>
  <dimension ref="A1:J43"/>
  <sheetViews>
    <sheetView showGridLines="0" zoomScaleNormal="100" zoomScaleSheetLayoutView="100" workbookViewId="0">
      <pane ySplit="3" topLeftCell="A4" activePane="bottomLeft" state="frozen"/>
      <selection activeCell="G8" sqref="G8"/>
      <selection pane="bottomLeft" sqref="A1:XFD3"/>
    </sheetView>
  </sheetViews>
  <sheetFormatPr baseColWidth="10" defaultRowHeight="12.75" x14ac:dyDescent="0.2"/>
  <cols>
    <col min="1" max="4" width="11.42578125" style="1"/>
    <col min="5" max="5" width="60.7109375" style="1" customWidth="1"/>
    <col min="6" max="16384" width="11.42578125" style="1"/>
  </cols>
  <sheetData>
    <row r="1" spans="1:10" s="39" customFormat="1" ht="15" x14ac:dyDescent="0.2">
      <c r="A1" s="253"/>
      <c r="J1" s="254"/>
    </row>
    <row r="2" spans="1:10" s="39" customFormat="1" ht="15" x14ac:dyDescent="0.2">
      <c r="A2" s="253"/>
      <c r="B2" s="255" t="s">
        <v>28</v>
      </c>
      <c r="C2" s="255"/>
      <c r="G2" s="256"/>
      <c r="H2" s="256"/>
      <c r="J2" s="254"/>
    </row>
    <row r="3" spans="1:10" s="39" customFormat="1" ht="15" x14ac:dyDescent="0.2">
      <c r="A3" s="253"/>
      <c r="J3" s="254"/>
    </row>
    <row r="5" spans="1:10" ht="26.25" x14ac:dyDescent="0.2">
      <c r="B5" s="76" t="s">
        <v>106</v>
      </c>
      <c r="C5" s="37"/>
      <c r="D5" s="37"/>
      <c r="E5" s="37"/>
    </row>
    <row r="8" spans="1:10" ht="15.75" x14ac:dyDescent="0.2">
      <c r="B8" s="106" t="s">
        <v>12</v>
      </c>
    </row>
    <row r="10" spans="1:10" ht="15.75" x14ac:dyDescent="0.2">
      <c r="B10" s="94" t="s">
        <v>82</v>
      </c>
    </row>
    <row r="11" spans="1:10" ht="16.5" thickBot="1" x14ac:dyDescent="0.25">
      <c r="E11" s="8"/>
    </row>
    <row r="12" spans="1:10" ht="13.5" thickBot="1" x14ac:dyDescent="0.25">
      <c r="E12" s="140"/>
      <c r="F12" s="141" t="s">
        <v>146</v>
      </c>
      <c r="G12" s="141" t="s">
        <v>32</v>
      </c>
      <c r="H12" s="141" t="s">
        <v>0</v>
      </c>
    </row>
    <row r="13" spans="1:10" x14ac:dyDescent="0.2">
      <c r="E13" s="181"/>
      <c r="F13" s="182"/>
      <c r="G13" s="182"/>
      <c r="H13" s="182"/>
    </row>
    <row r="14" spans="1:10" x14ac:dyDescent="0.2">
      <c r="E14" s="147" t="s">
        <v>185</v>
      </c>
      <c r="F14" s="165">
        <v>28713</v>
      </c>
      <c r="G14" s="165">
        <v>24163</v>
      </c>
      <c r="H14" s="176">
        <v>18.8</v>
      </c>
    </row>
    <row r="15" spans="1:10" x14ac:dyDescent="0.2">
      <c r="E15" s="156" t="s">
        <v>111</v>
      </c>
      <c r="F15" s="157">
        <v>10373</v>
      </c>
      <c r="G15" s="157">
        <v>9482</v>
      </c>
      <c r="H15" s="111">
        <v>9.4</v>
      </c>
    </row>
    <row r="16" spans="1:10" ht="13.5" thickBot="1" x14ac:dyDescent="0.25">
      <c r="E16" s="177" t="s">
        <v>186</v>
      </c>
      <c r="F16" s="184">
        <v>18340</v>
      </c>
      <c r="G16" s="184">
        <v>14681</v>
      </c>
      <c r="H16" s="161">
        <v>24.9</v>
      </c>
    </row>
    <row r="17" spans="2:8" x14ac:dyDescent="0.2">
      <c r="E17"/>
      <c r="F17"/>
      <c r="G17"/>
      <c r="H17"/>
    </row>
    <row r="19" spans="2:8" ht="15.75" x14ac:dyDescent="0.2">
      <c r="B19" s="94" t="s">
        <v>187</v>
      </c>
    </row>
    <row r="20" spans="2:8" ht="16.5" thickBot="1" x14ac:dyDescent="0.25">
      <c r="E20" s="8"/>
    </row>
    <row r="21" spans="2:8" ht="13.5" thickBot="1" x14ac:dyDescent="0.25">
      <c r="E21" s="140"/>
      <c r="F21" s="141" t="s">
        <v>146</v>
      </c>
      <c r="G21" s="141" t="s">
        <v>32</v>
      </c>
      <c r="H21" s="141" t="s">
        <v>0</v>
      </c>
    </row>
    <row r="22" spans="2:8" x14ac:dyDescent="0.2">
      <c r="E22" s="181"/>
      <c r="F22" s="182"/>
      <c r="G22" s="182"/>
      <c r="H22" s="182"/>
    </row>
    <row r="23" spans="2:8" ht="13.5" thickBot="1" x14ac:dyDescent="0.25">
      <c r="E23" s="144" t="s">
        <v>188</v>
      </c>
      <c r="F23" s="145">
        <v>84367</v>
      </c>
      <c r="G23" s="145">
        <v>76025</v>
      </c>
      <c r="H23" s="234">
        <v>11</v>
      </c>
    </row>
    <row r="24" spans="2:8" x14ac:dyDescent="0.2">
      <c r="E24" s="147" t="s">
        <v>286</v>
      </c>
      <c r="F24" s="165">
        <v>40436</v>
      </c>
      <c r="G24" s="165">
        <v>37486</v>
      </c>
      <c r="H24" s="231">
        <v>7.9</v>
      </c>
    </row>
    <row r="25" spans="2:8" x14ac:dyDescent="0.2">
      <c r="E25" s="156" t="s">
        <v>189</v>
      </c>
      <c r="F25" s="157">
        <v>29881</v>
      </c>
      <c r="G25" s="157">
        <v>27591</v>
      </c>
      <c r="H25" s="232">
        <v>8.3000000000000007</v>
      </c>
    </row>
    <row r="26" spans="2:8" ht="13.5" thickBot="1" x14ac:dyDescent="0.25">
      <c r="E26" s="177" t="s">
        <v>112</v>
      </c>
      <c r="F26" s="184">
        <v>10555</v>
      </c>
      <c r="G26" s="184">
        <v>9895</v>
      </c>
      <c r="H26" s="233">
        <v>6.7</v>
      </c>
    </row>
    <row r="27" spans="2:8" x14ac:dyDescent="0.2">
      <c r="E27" s="147" t="s">
        <v>142</v>
      </c>
      <c r="F27" s="165">
        <v>43931</v>
      </c>
      <c r="G27" s="165">
        <v>38539</v>
      </c>
      <c r="H27" s="231">
        <v>14</v>
      </c>
    </row>
    <row r="28" spans="2:8" x14ac:dyDescent="0.2">
      <c r="E28" s="185" t="s">
        <v>287</v>
      </c>
      <c r="F28" s="157">
        <v>20441</v>
      </c>
      <c r="G28" s="157">
        <v>20395</v>
      </c>
      <c r="H28" s="232">
        <v>0.2</v>
      </c>
    </row>
    <row r="29" spans="2:8" ht="13.5" thickBot="1" x14ac:dyDescent="0.25">
      <c r="E29" s="177" t="s">
        <v>138</v>
      </c>
      <c r="F29" s="184">
        <v>23490</v>
      </c>
      <c r="G29" s="184">
        <v>18144</v>
      </c>
      <c r="H29" s="233">
        <v>29.5</v>
      </c>
    </row>
    <row r="30" spans="2:8" ht="13.5" thickBot="1" x14ac:dyDescent="0.25">
      <c r="E30" s="186" t="s">
        <v>257</v>
      </c>
      <c r="F30" s="145">
        <v>1095532</v>
      </c>
      <c r="G30" s="145">
        <v>1031344</v>
      </c>
      <c r="H30" s="234">
        <v>6.2</v>
      </c>
    </row>
    <row r="31" spans="2:8" x14ac:dyDescent="0.2">
      <c r="E31"/>
      <c r="F31"/>
      <c r="G31"/>
      <c r="H31"/>
    </row>
    <row r="32" spans="2:8" x14ac:dyDescent="0.2">
      <c r="E32" s="23"/>
      <c r="F32" s="4"/>
      <c r="G32" s="4"/>
      <c r="H32" s="4"/>
    </row>
    <row r="33" spans="2:8" ht="15.75" x14ac:dyDescent="0.2">
      <c r="B33" s="94" t="s">
        <v>190</v>
      </c>
    </row>
    <row r="34" spans="2:8" ht="13.5" thickBot="1" x14ac:dyDescent="0.25">
      <c r="E34" s="3"/>
      <c r="F34" s="3"/>
      <c r="G34" s="3"/>
      <c r="H34" s="4"/>
    </row>
    <row r="35" spans="2:8" ht="13.5" thickBot="1" x14ac:dyDescent="0.25">
      <c r="E35" s="140"/>
      <c r="F35" s="141" t="s">
        <v>146</v>
      </c>
      <c r="G35" s="141" t="s">
        <v>32</v>
      </c>
      <c r="H35" s="141" t="s">
        <v>0</v>
      </c>
    </row>
    <row r="36" spans="2:8" x14ac:dyDescent="0.2">
      <c r="E36" s="181"/>
      <c r="F36" s="182"/>
      <c r="G36" s="182"/>
      <c r="H36" s="182"/>
    </row>
    <row r="37" spans="2:8" x14ac:dyDescent="0.2">
      <c r="E37" s="147" t="s">
        <v>288</v>
      </c>
      <c r="F37" s="165">
        <v>11711</v>
      </c>
      <c r="G37" s="165">
        <v>11691</v>
      </c>
      <c r="H37" s="231">
        <v>0.2</v>
      </c>
    </row>
    <row r="38" spans="2:8" x14ac:dyDescent="0.2">
      <c r="E38" s="156" t="s">
        <v>113</v>
      </c>
      <c r="F38" s="157">
        <v>8846</v>
      </c>
      <c r="G38" s="157">
        <v>8867</v>
      </c>
      <c r="H38" s="232">
        <v>-0.2</v>
      </c>
    </row>
    <row r="39" spans="2:8" ht="13.5" thickBot="1" x14ac:dyDescent="0.25">
      <c r="E39" s="177" t="s">
        <v>114</v>
      </c>
      <c r="F39" s="184">
        <v>2865</v>
      </c>
      <c r="G39" s="184">
        <v>2824</v>
      </c>
      <c r="H39" s="233">
        <v>1.5</v>
      </c>
    </row>
    <row r="40" spans="2:8" ht="13.5" thickBot="1" x14ac:dyDescent="0.25">
      <c r="E40" s="144" t="s">
        <v>258</v>
      </c>
      <c r="F40" s="146">
        <v>1.52</v>
      </c>
      <c r="G40" s="146">
        <v>1.51</v>
      </c>
      <c r="H40" s="234">
        <v>0.7</v>
      </c>
    </row>
    <row r="41" spans="2:8" x14ac:dyDescent="0.2">
      <c r="E41" s="147" t="s">
        <v>45</v>
      </c>
      <c r="F41" s="165">
        <v>14140</v>
      </c>
      <c r="G41" s="165">
        <v>13902</v>
      </c>
      <c r="H41" s="231">
        <v>1.7</v>
      </c>
    </row>
    <row r="42" spans="2:8" x14ac:dyDescent="0.2">
      <c r="E42" s="156" t="s">
        <v>44</v>
      </c>
      <c r="F42" s="157">
        <v>12489</v>
      </c>
      <c r="G42" s="157">
        <v>12315</v>
      </c>
      <c r="H42" s="232">
        <v>1.4</v>
      </c>
    </row>
    <row r="43" spans="2:8" ht="13.5" thickBot="1" x14ac:dyDescent="0.25">
      <c r="E43" s="177" t="s">
        <v>250</v>
      </c>
      <c r="F43" s="184">
        <v>1651</v>
      </c>
      <c r="G43" s="184">
        <v>1587</v>
      </c>
      <c r="H43" s="233">
        <v>4</v>
      </c>
    </row>
  </sheetData>
  <mergeCells count="1">
    <mergeCell ref="G2:H2"/>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4" orientation="portrait" r:id="rId1"/>
  <headerFooter>
    <oddHeader>&amp;L&amp;K004165First quarter results 2016</oddHeader>
    <oddFooter xml:space="preserve">&amp;R&amp;P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5"/>
    <pageSetUpPr fitToPage="1"/>
  </sheetPr>
  <dimension ref="A1:J81"/>
  <sheetViews>
    <sheetView showGridLines="0" zoomScaleNormal="100" zoomScaleSheetLayoutView="100" workbookViewId="0">
      <pane ySplit="3" topLeftCell="A4" activePane="bottomLeft" state="frozen"/>
      <selection activeCell="K3" sqref="K3"/>
      <selection pane="bottomLeft" sqref="A1:XFD3"/>
    </sheetView>
  </sheetViews>
  <sheetFormatPr baseColWidth="10" defaultRowHeight="12.75" x14ac:dyDescent="0.2"/>
  <cols>
    <col min="1" max="4" width="11.42578125" style="1"/>
    <col min="5" max="5" width="60.7109375" style="1" customWidth="1"/>
    <col min="6" max="6" width="12.5703125" style="1" bestFit="1" customWidth="1"/>
    <col min="7" max="7" width="12.85546875" style="1" bestFit="1" customWidth="1"/>
    <col min="8" max="16384" width="11.42578125" style="1"/>
  </cols>
  <sheetData>
    <row r="1" spans="1:10" s="39" customFormat="1" ht="15" x14ac:dyDescent="0.2">
      <c r="A1" s="253"/>
      <c r="J1" s="254"/>
    </row>
    <row r="2" spans="1:10" s="39" customFormat="1" ht="15" x14ac:dyDescent="0.2">
      <c r="A2" s="253"/>
      <c r="B2" s="255" t="s">
        <v>28</v>
      </c>
      <c r="C2" s="255"/>
      <c r="G2" s="256"/>
      <c r="H2" s="256"/>
      <c r="J2" s="254"/>
    </row>
    <row r="3" spans="1:10" s="39" customFormat="1" ht="15" x14ac:dyDescent="0.2">
      <c r="A3" s="253"/>
      <c r="J3" s="254"/>
    </row>
    <row r="5" spans="1:10" ht="26.25" x14ac:dyDescent="0.2">
      <c r="B5" s="76" t="s">
        <v>106</v>
      </c>
      <c r="F5" s="76"/>
      <c r="G5" s="76"/>
      <c r="H5" s="76"/>
    </row>
    <row r="7" spans="1:10" ht="15.75" x14ac:dyDescent="0.2">
      <c r="B7" s="106" t="s">
        <v>79</v>
      </c>
    </row>
    <row r="9" spans="1:10" ht="15.75" x14ac:dyDescent="0.2">
      <c r="B9" s="94" t="s">
        <v>44</v>
      </c>
    </row>
    <row r="10" spans="1:10" ht="16.5" thickBot="1" x14ac:dyDescent="0.25">
      <c r="E10" s="8"/>
    </row>
    <row r="11" spans="1:10" ht="13.5" thickBot="1" x14ac:dyDescent="0.25">
      <c r="E11" s="47"/>
      <c r="F11" s="109">
        <v>42825</v>
      </c>
      <c r="G11" s="109">
        <v>42460</v>
      </c>
      <c r="H11" s="47" t="s">
        <v>0</v>
      </c>
    </row>
    <row r="12" spans="1:10" x14ac:dyDescent="0.2">
      <c r="E12" s="97"/>
      <c r="F12" s="96"/>
      <c r="G12" s="96"/>
      <c r="H12" s="96"/>
    </row>
    <row r="13" spans="1:10" ht="13.5" thickBot="1" x14ac:dyDescent="0.25">
      <c r="E13" s="56" t="s">
        <v>143</v>
      </c>
      <c r="F13" s="99">
        <v>12716</v>
      </c>
      <c r="G13" s="99">
        <v>12769</v>
      </c>
      <c r="H13" s="48">
        <v>-0.4</v>
      </c>
    </row>
    <row r="14" spans="1:10" x14ac:dyDescent="0.2">
      <c r="E14" s="51" t="s">
        <v>141</v>
      </c>
      <c r="F14" s="98">
        <v>11569</v>
      </c>
      <c r="G14" s="98">
        <v>11624</v>
      </c>
      <c r="H14" s="126">
        <v>-0.5</v>
      </c>
    </row>
    <row r="15" spans="1:10" x14ac:dyDescent="0.2">
      <c r="E15" s="104" t="s">
        <v>47</v>
      </c>
      <c r="F15" s="100">
        <v>1954</v>
      </c>
      <c r="G15" s="100">
        <v>1954</v>
      </c>
      <c r="H15" s="60" t="s">
        <v>2</v>
      </c>
    </row>
    <row r="16" spans="1:10" x14ac:dyDescent="0.2">
      <c r="E16" s="104" t="s">
        <v>4</v>
      </c>
      <c r="F16" s="60">
        <v>604</v>
      </c>
      <c r="G16" s="60">
        <v>604</v>
      </c>
      <c r="H16" s="60" t="s">
        <v>2</v>
      </c>
    </row>
    <row r="17" spans="2:8" x14ac:dyDescent="0.2">
      <c r="E17" s="104" t="s">
        <v>48</v>
      </c>
      <c r="F17" s="100">
        <v>2010</v>
      </c>
      <c r="G17" s="100">
        <v>2065</v>
      </c>
      <c r="H17" s="60">
        <v>-2.7</v>
      </c>
    </row>
    <row r="18" spans="2:8" ht="13.5" thickBot="1" x14ac:dyDescent="0.25">
      <c r="E18" s="104" t="s">
        <v>49</v>
      </c>
      <c r="F18" s="100">
        <v>7001</v>
      </c>
      <c r="G18" s="100">
        <v>7001</v>
      </c>
      <c r="H18" s="60" t="s">
        <v>2</v>
      </c>
    </row>
    <row r="19" spans="2:8" x14ac:dyDescent="0.2">
      <c r="E19" s="137" t="s">
        <v>50</v>
      </c>
      <c r="F19" s="107">
        <v>1147</v>
      </c>
      <c r="G19" s="107">
        <v>1145</v>
      </c>
      <c r="H19" s="125">
        <v>0.2</v>
      </c>
    </row>
    <row r="20" spans="2:8" x14ac:dyDescent="0.2">
      <c r="E20" s="104" t="s">
        <v>115</v>
      </c>
      <c r="F20" s="60">
        <v>979</v>
      </c>
      <c r="G20" s="60">
        <v>977</v>
      </c>
      <c r="H20" s="60">
        <v>0.2</v>
      </c>
    </row>
    <row r="21" spans="2:8" x14ac:dyDescent="0.2">
      <c r="E21" s="104" t="s">
        <v>116</v>
      </c>
      <c r="F21" s="60">
        <v>110</v>
      </c>
      <c r="G21" s="60">
        <v>110</v>
      </c>
      <c r="H21" s="60" t="s">
        <v>2</v>
      </c>
    </row>
    <row r="22" spans="2:8" ht="13.5" thickBot="1" x14ac:dyDescent="0.25">
      <c r="E22" s="105" t="s">
        <v>117</v>
      </c>
      <c r="F22" s="63">
        <v>58</v>
      </c>
      <c r="G22" s="63">
        <v>58</v>
      </c>
      <c r="H22" s="63" t="s">
        <v>2</v>
      </c>
    </row>
    <row r="23" spans="2:8" x14ac:dyDescent="0.2">
      <c r="E23" s="187"/>
      <c r="F23"/>
      <c r="G23"/>
      <c r="H23"/>
    </row>
    <row r="24" spans="2:8" x14ac:dyDescent="0.2">
      <c r="E24" s="10"/>
      <c r="F24" s="11"/>
      <c r="G24" s="11"/>
      <c r="H24" s="11"/>
    </row>
    <row r="25" spans="2:8" x14ac:dyDescent="0.2">
      <c r="E25" s="10"/>
      <c r="F25" s="11"/>
      <c r="G25" s="11"/>
      <c r="H25" s="11"/>
    </row>
    <row r="26" spans="2:8" x14ac:dyDescent="0.2">
      <c r="E26" s="10"/>
      <c r="F26" s="11"/>
      <c r="G26" s="11"/>
      <c r="H26" s="11"/>
    </row>
    <row r="27" spans="2:8" ht="15.75" x14ac:dyDescent="0.2">
      <c r="B27" s="94" t="s">
        <v>100</v>
      </c>
    </row>
    <row r="28" spans="2:8" ht="16.5" thickBot="1" x14ac:dyDescent="0.25">
      <c r="E28" s="8"/>
    </row>
    <row r="29" spans="2:8" ht="13.5" thickBot="1" x14ac:dyDescent="0.25">
      <c r="E29" s="140"/>
      <c r="F29" s="141" t="s">
        <v>146</v>
      </c>
      <c r="G29" s="141" t="s">
        <v>32</v>
      </c>
      <c r="H29" s="141" t="s">
        <v>0</v>
      </c>
    </row>
    <row r="30" spans="2:8" x14ac:dyDescent="0.2">
      <c r="E30" s="181"/>
      <c r="F30" s="182"/>
      <c r="G30" s="182"/>
      <c r="H30" s="182"/>
    </row>
    <row r="31" spans="2:8" ht="13.5" thickBot="1" x14ac:dyDescent="0.25">
      <c r="E31" s="144" t="s">
        <v>191</v>
      </c>
      <c r="F31" s="145">
        <v>7275</v>
      </c>
      <c r="G31" s="145">
        <v>7082</v>
      </c>
      <c r="H31" s="146">
        <v>2.7</v>
      </c>
    </row>
    <row r="32" spans="2:8" x14ac:dyDescent="0.2">
      <c r="E32" s="147" t="s">
        <v>141</v>
      </c>
      <c r="F32" s="165">
        <v>6544</v>
      </c>
      <c r="G32" s="165">
        <v>6202</v>
      </c>
      <c r="H32" s="176">
        <v>5.5</v>
      </c>
    </row>
    <row r="33" spans="2:8" x14ac:dyDescent="0.2">
      <c r="E33" s="156" t="s">
        <v>47</v>
      </c>
      <c r="F33" s="111">
        <v>465</v>
      </c>
      <c r="G33" s="157">
        <v>1893</v>
      </c>
      <c r="H33" s="111">
        <v>-75.400000000000006</v>
      </c>
    </row>
    <row r="34" spans="2:8" x14ac:dyDescent="0.2">
      <c r="E34" s="156" t="s">
        <v>4</v>
      </c>
      <c r="F34" s="157">
        <v>1225</v>
      </c>
      <c r="G34" s="157">
        <v>1092</v>
      </c>
      <c r="H34" s="111">
        <v>12.2</v>
      </c>
    </row>
    <row r="35" spans="2:8" x14ac:dyDescent="0.2">
      <c r="E35" s="156" t="s">
        <v>48</v>
      </c>
      <c r="F35" s="157">
        <v>1669</v>
      </c>
      <c r="G35" s="111">
        <v>522</v>
      </c>
      <c r="H35" s="111" t="s">
        <v>2</v>
      </c>
    </row>
    <row r="36" spans="2:8" ht="13.5" thickBot="1" x14ac:dyDescent="0.25">
      <c r="E36" s="156" t="s">
        <v>49</v>
      </c>
      <c r="F36" s="157">
        <v>3185</v>
      </c>
      <c r="G36" s="157">
        <v>2695</v>
      </c>
      <c r="H36" s="111">
        <v>18.2</v>
      </c>
    </row>
    <row r="37" spans="2:8" x14ac:dyDescent="0.2">
      <c r="E37" s="188" t="s">
        <v>50</v>
      </c>
      <c r="F37" s="189">
        <v>731</v>
      </c>
      <c r="G37" s="189">
        <v>880</v>
      </c>
      <c r="H37" s="189">
        <v>-16.899999999999999</v>
      </c>
    </row>
    <row r="38" spans="2:8" x14ac:dyDescent="0.2">
      <c r="E38" s="156" t="s">
        <v>115</v>
      </c>
      <c r="F38" s="111">
        <v>590</v>
      </c>
      <c r="G38" s="111">
        <v>694</v>
      </c>
      <c r="H38" s="111">
        <v>-15</v>
      </c>
    </row>
    <row r="39" spans="2:8" x14ac:dyDescent="0.2">
      <c r="E39" s="156" t="s">
        <v>116</v>
      </c>
      <c r="F39" s="111">
        <v>122</v>
      </c>
      <c r="G39" s="111">
        <v>174</v>
      </c>
      <c r="H39" s="111">
        <v>-29.9</v>
      </c>
    </row>
    <row r="40" spans="2:8" ht="13.5" thickBot="1" x14ac:dyDescent="0.25">
      <c r="E40" s="177" t="s">
        <v>117</v>
      </c>
      <c r="F40" s="161">
        <v>19</v>
      </c>
      <c r="G40" s="161">
        <v>12</v>
      </c>
      <c r="H40" s="161">
        <v>58.3</v>
      </c>
    </row>
    <row r="41" spans="2:8" x14ac:dyDescent="0.2">
      <c r="E41" s="147" t="s">
        <v>192</v>
      </c>
      <c r="F41" s="165">
        <v>9024</v>
      </c>
      <c r="G41" s="165">
        <v>8996</v>
      </c>
      <c r="H41" s="176">
        <v>0.3</v>
      </c>
    </row>
    <row r="42" spans="2:8" x14ac:dyDescent="0.2">
      <c r="E42" s="156" t="s">
        <v>118</v>
      </c>
      <c r="F42" s="157">
        <v>7471</v>
      </c>
      <c r="G42" s="157">
        <v>7494</v>
      </c>
      <c r="H42" s="111">
        <v>-0.3</v>
      </c>
    </row>
    <row r="43" spans="2:8" ht="13.5" thickBot="1" x14ac:dyDescent="0.25">
      <c r="E43" s="156" t="s">
        <v>193</v>
      </c>
      <c r="F43" s="157">
        <v>1553</v>
      </c>
      <c r="G43" s="157">
        <v>1502</v>
      </c>
      <c r="H43" s="111">
        <v>3.4</v>
      </c>
    </row>
    <row r="44" spans="2:8" ht="13.5" thickBot="1" x14ac:dyDescent="0.25">
      <c r="E44" s="148" t="s">
        <v>119</v>
      </c>
      <c r="F44" s="163" t="s">
        <v>289</v>
      </c>
      <c r="G44" s="163" t="s">
        <v>290</v>
      </c>
      <c r="H44" s="163" t="s">
        <v>291</v>
      </c>
    </row>
    <row r="45" spans="2:8" x14ac:dyDescent="0.2">
      <c r="E45" s="53"/>
      <c r="F45" s="52"/>
      <c r="G45" s="52"/>
      <c r="H45" s="52"/>
    </row>
    <row r="46" spans="2:8" x14ac:dyDescent="0.2">
      <c r="E46" s="29"/>
    </row>
    <row r="47" spans="2:8" ht="15.75" x14ac:dyDescent="0.2">
      <c r="B47" s="94" t="s">
        <v>292</v>
      </c>
    </row>
    <row r="48" spans="2:8" ht="15.75" x14ac:dyDescent="0.2">
      <c r="B48" s="75"/>
    </row>
    <row r="49" spans="2:8" x14ac:dyDescent="0.2">
      <c r="B49" s="108" t="s">
        <v>194</v>
      </c>
    </row>
    <row r="50" spans="2:8" ht="13.5" thickBot="1" x14ac:dyDescent="0.25">
      <c r="E50" s="108"/>
    </row>
    <row r="51" spans="2:8" ht="13.5" thickBot="1" x14ac:dyDescent="0.25">
      <c r="E51" s="47"/>
      <c r="F51" s="109">
        <v>42825</v>
      </c>
      <c r="G51" s="109">
        <v>42460</v>
      </c>
      <c r="H51" s="46" t="s">
        <v>0</v>
      </c>
    </row>
    <row r="52" spans="2:8" x14ac:dyDescent="0.2">
      <c r="E52" s="97"/>
      <c r="F52" s="96"/>
      <c r="G52" s="96"/>
      <c r="H52" s="96"/>
    </row>
    <row r="53" spans="2:8" x14ac:dyDescent="0.2">
      <c r="E53" s="51" t="s">
        <v>143</v>
      </c>
      <c r="F53" s="98">
        <v>2702</v>
      </c>
      <c r="G53" s="98">
        <v>2702</v>
      </c>
      <c r="H53" s="126" t="s">
        <v>2</v>
      </c>
    </row>
    <row r="54" spans="2:8" x14ac:dyDescent="0.2">
      <c r="E54" s="104" t="s">
        <v>51</v>
      </c>
      <c r="F54" s="100">
        <v>2035</v>
      </c>
      <c r="G54" s="100">
        <v>2035</v>
      </c>
      <c r="H54" s="60" t="s">
        <v>2</v>
      </c>
    </row>
    <row r="55" spans="2:8" x14ac:dyDescent="0.2">
      <c r="E55" s="104" t="s">
        <v>272</v>
      </c>
      <c r="F55" s="60">
        <v>234</v>
      </c>
      <c r="G55" s="60">
        <v>234</v>
      </c>
      <c r="H55" s="60" t="s">
        <v>2</v>
      </c>
    </row>
    <row r="56" spans="2:8" x14ac:dyDescent="0.2">
      <c r="E56" s="104" t="s">
        <v>52</v>
      </c>
      <c r="F56" s="60">
        <v>101</v>
      </c>
      <c r="G56" s="60">
        <v>101</v>
      </c>
      <c r="H56" s="60" t="s">
        <v>2</v>
      </c>
    </row>
    <row r="57" spans="2:8" x14ac:dyDescent="0.2">
      <c r="E57" s="104" t="s">
        <v>53</v>
      </c>
      <c r="F57" s="60">
        <v>22</v>
      </c>
      <c r="G57" s="60">
        <v>22</v>
      </c>
      <c r="H57" s="60" t="s">
        <v>2</v>
      </c>
    </row>
    <row r="58" spans="2:8" x14ac:dyDescent="0.2">
      <c r="E58" s="104" t="s">
        <v>54</v>
      </c>
      <c r="F58" s="60">
        <v>198</v>
      </c>
      <c r="G58" s="60">
        <v>198</v>
      </c>
      <c r="H58" s="60" t="s">
        <v>2</v>
      </c>
    </row>
    <row r="59" spans="2:8" ht="13.5" thickBot="1" x14ac:dyDescent="0.25">
      <c r="E59" s="191" t="s">
        <v>200</v>
      </c>
      <c r="F59" s="192">
        <v>112</v>
      </c>
      <c r="G59" s="192">
        <v>112</v>
      </c>
      <c r="H59" s="192" t="s">
        <v>2</v>
      </c>
    </row>
    <row r="60" spans="2:8" x14ac:dyDescent="0.2">
      <c r="E60" s="138"/>
      <c r="F60" s="139"/>
      <c r="G60" s="139"/>
      <c r="H60" s="139"/>
    </row>
    <row r="61" spans="2:8" x14ac:dyDescent="0.2">
      <c r="B61" s="108" t="s">
        <v>195</v>
      </c>
      <c r="F61" s="4"/>
      <c r="G61" s="4"/>
      <c r="H61" s="4"/>
    </row>
    <row r="62" spans="2:8" ht="13.5" thickBot="1" x14ac:dyDescent="0.25">
      <c r="E62" s="108"/>
      <c r="F62" s="4"/>
      <c r="G62" s="4"/>
      <c r="H62" s="4"/>
    </row>
    <row r="63" spans="2:8" ht="13.5" thickBot="1" x14ac:dyDescent="0.25">
      <c r="E63" s="140"/>
      <c r="F63" s="141" t="s">
        <v>146</v>
      </c>
      <c r="G63" s="141" t="s">
        <v>32</v>
      </c>
      <c r="H63" s="141" t="s">
        <v>0</v>
      </c>
    </row>
    <row r="64" spans="2:8" x14ac:dyDescent="0.2">
      <c r="E64" s="181"/>
      <c r="F64" s="182"/>
      <c r="G64" s="182"/>
      <c r="H64" s="182"/>
    </row>
    <row r="65" spans="2:8" x14ac:dyDescent="0.2">
      <c r="E65" s="147" t="s">
        <v>140</v>
      </c>
      <c r="F65" s="165">
        <v>4286</v>
      </c>
      <c r="G65" s="165">
        <v>4240</v>
      </c>
      <c r="H65" s="176">
        <v>1.1000000000000001</v>
      </c>
    </row>
    <row r="66" spans="2:8" x14ac:dyDescent="0.2">
      <c r="E66" s="156" t="s">
        <v>51</v>
      </c>
      <c r="F66" s="157">
        <v>3691</v>
      </c>
      <c r="G66" s="157">
        <v>3621</v>
      </c>
      <c r="H66" s="111">
        <v>1.9</v>
      </c>
    </row>
    <row r="67" spans="2:8" x14ac:dyDescent="0.2">
      <c r="E67" s="156" t="s">
        <v>272</v>
      </c>
      <c r="F67" s="111">
        <v>223</v>
      </c>
      <c r="G67" s="111">
        <v>261</v>
      </c>
      <c r="H67" s="111">
        <v>-14.6</v>
      </c>
    </row>
    <row r="68" spans="2:8" x14ac:dyDescent="0.2">
      <c r="E68" s="156" t="s">
        <v>52</v>
      </c>
      <c r="F68" s="111">
        <v>79</v>
      </c>
      <c r="G68" s="111">
        <v>67</v>
      </c>
      <c r="H68" s="111">
        <v>17.899999999999999</v>
      </c>
    </row>
    <row r="69" spans="2:8" x14ac:dyDescent="0.2">
      <c r="E69" s="156" t="s">
        <v>53</v>
      </c>
      <c r="F69" s="111">
        <v>18</v>
      </c>
      <c r="G69" s="111">
        <v>13</v>
      </c>
      <c r="H69" s="111">
        <v>38.5</v>
      </c>
    </row>
    <row r="70" spans="2:8" x14ac:dyDescent="0.2">
      <c r="E70" s="156" t="s">
        <v>54</v>
      </c>
      <c r="F70" s="111">
        <v>212</v>
      </c>
      <c r="G70" s="111">
        <v>244</v>
      </c>
      <c r="H70" s="111">
        <v>-13.1</v>
      </c>
    </row>
    <row r="71" spans="2:8" ht="13.5" thickBot="1" x14ac:dyDescent="0.25">
      <c r="E71" s="177" t="s">
        <v>200</v>
      </c>
      <c r="F71" s="161">
        <v>63</v>
      </c>
      <c r="G71" s="161">
        <v>34</v>
      </c>
      <c r="H71" s="161">
        <v>85.3</v>
      </c>
    </row>
    <row r="72" spans="2:8" x14ac:dyDescent="0.2">
      <c r="E72" s="112"/>
      <c r="F72" s="111"/>
      <c r="G72" s="111"/>
      <c r="H72" s="111"/>
    </row>
    <row r="73" spans="2:8" x14ac:dyDescent="0.2">
      <c r="B73" s="108" t="s">
        <v>196</v>
      </c>
      <c r="F73" s="4"/>
      <c r="G73" s="4"/>
      <c r="H73" s="4"/>
    </row>
    <row r="74" spans="2:8" ht="13.5" thickBot="1" x14ac:dyDescent="0.25">
      <c r="E74" s="108"/>
      <c r="F74" s="4"/>
      <c r="G74" s="4"/>
      <c r="H74" s="4"/>
    </row>
    <row r="75" spans="2:8" ht="13.5" thickBot="1" x14ac:dyDescent="0.25">
      <c r="E75" s="47"/>
      <c r="F75" s="46" t="s">
        <v>146</v>
      </c>
      <c r="G75" s="46" t="s">
        <v>32</v>
      </c>
      <c r="H75" s="46" t="s">
        <v>259</v>
      </c>
    </row>
    <row r="76" spans="2:8" x14ac:dyDescent="0.2">
      <c r="E76" s="97"/>
      <c r="F76" s="96"/>
      <c r="G76" s="96"/>
      <c r="H76" s="96"/>
    </row>
    <row r="77" spans="2:8" x14ac:dyDescent="0.2">
      <c r="E77" s="104" t="s">
        <v>51</v>
      </c>
      <c r="F77" s="60">
        <v>91.3</v>
      </c>
      <c r="G77" s="60">
        <v>87.2</v>
      </c>
      <c r="H77" s="60">
        <v>4.0999999999999996</v>
      </c>
    </row>
    <row r="78" spans="2:8" x14ac:dyDescent="0.2">
      <c r="E78" s="104" t="s">
        <v>52</v>
      </c>
      <c r="F78" s="60">
        <v>99.9</v>
      </c>
      <c r="G78" s="60">
        <v>91.2</v>
      </c>
      <c r="H78" s="60">
        <v>8.6999999999999993</v>
      </c>
    </row>
    <row r="79" spans="2:8" x14ac:dyDescent="0.2">
      <c r="E79" s="104" t="s">
        <v>260</v>
      </c>
      <c r="F79" s="60">
        <v>96.4</v>
      </c>
      <c r="G79" s="60">
        <v>92.9</v>
      </c>
      <c r="H79" s="60">
        <v>3.5</v>
      </c>
    </row>
    <row r="80" spans="2:8" x14ac:dyDescent="0.2">
      <c r="E80" s="104" t="s">
        <v>54</v>
      </c>
      <c r="F80" s="60">
        <v>93</v>
      </c>
      <c r="G80" s="60">
        <v>92.1</v>
      </c>
      <c r="H80" s="60">
        <v>0.9</v>
      </c>
    </row>
    <row r="81" spans="5:8" ht="13.5" thickBot="1" x14ac:dyDescent="0.25">
      <c r="E81" s="105" t="s">
        <v>200</v>
      </c>
      <c r="F81" s="63">
        <v>97.7</v>
      </c>
      <c r="G81" s="63">
        <v>96.2</v>
      </c>
      <c r="H81" s="63">
        <v>1.5</v>
      </c>
    </row>
  </sheetData>
  <mergeCells count="1">
    <mergeCell ref="G2:H2"/>
  </mergeCells>
  <hyperlinks>
    <hyperlink ref="B2" location="INDEX!A1" display="INDEX"/>
  </hyperlinks>
  <pageMargins left="0.70866141732283472" right="0.70866141732283472" top="0.74803149606299213" bottom="0.74803149606299213" header="0.31496062992125984" footer="0.31496062992125984"/>
  <pageSetup paperSize="9" scale="80" fitToHeight="0" orientation="landscape" r:id="rId1"/>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5"/>
    <pageSetUpPr fitToPage="1"/>
  </sheetPr>
  <dimension ref="A1:J54"/>
  <sheetViews>
    <sheetView showGridLines="0" zoomScaleNormal="100" workbookViewId="0">
      <pane ySplit="3" topLeftCell="A4" activePane="bottomLeft" state="frozen"/>
      <selection activeCell="G8" sqref="G8"/>
      <selection pane="bottomLeft" sqref="A1:XFD3"/>
    </sheetView>
  </sheetViews>
  <sheetFormatPr baseColWidth="10" defaultRowHeight="12.75" x14ac:dyDescent="0.2"/>
  <cols>
    <col min="1" max="9" width="11.42578125" style="1"/>
    <col min="10" max="10" width="11.42578125" style="31"/>
    <col min="11" max="16384" width="11.42578125" style="1"/>
  </cols>
  <sheetData>
    <row r="1" spans="1:10" s="39" customFormat="1" ht="15" x14ac:dyDescent="0.2">
      <c r="A1" s="253"/>
      <c r="J1" s="254"/>
    </row>
    <row r="2" spans="1:10" s="39" customFormat="1" ht="15" x14ac:dyDescent="0.2">
      <c r="A2" s="253"/>
      <c r="B2" s="255" t="s">
        <v>28</v>
      </c>
      <c r="C2" s="255"/>
      <c r="G2" s="256"/>
      <c r="H2" s="256"/>
      <c r="J2" s="254"/>
    </row>
    <row r="3" spans="1:10" s="39" customFormat="1" ht="15" x14ac:dyDescent="0.2">
      <c r="A3" s="253"/>
      <c r="J3" s="254"/>
    </row>
    <row r="5" spans="1:10" ht="26.25" x14ac:dyDescent="0.2">
      <c r="B5" s="247" t="s">
        <v>55</v>
      </c>
      <c r="C5" s="247"/>
      <c r="D5" s="247"/>
      <c r="E5" s="247"/>
      <c r="F5" s="247"/>
    </row>
    <row r="8" spans="1:10" x14ac:dyDescent="0.2">
      <c r="B8" s="22"/>
    </row>
    <row r="9" spans="1:10" ht="12.75" customHeight="1" x14ac:dyDescent="0.2">
      <c r="B9" s="245" t="s">
        <v>62</v>
      </c>
      <c r="C9" s="245"/>
      <c r="D9" s="245"/>
      <c r="E9" s="245"/>
      <c r="F9" s="245"/>
      <c r="G9" s="245"/>
      <c r="H9" s="245"/>
    </row>
    <row r="10" spans="1:10" x14ac:dyDescent="0.2">
      <c r="B10" s="245"/>
      <c r="C10" s="245"/>
      <c r="D10" s="245"/>
      <c r="E10" s="245"/>
      <c r="F10" s="245"/>
      <c r="G10" s="245"/>
      <c r="H10" s="245"/>
    </row>
    <row r="11" spans="1:10" x14ac:dyDescent="0.2">
      <c r="B11" s="245"/>
      <c r="C11" s="245"/>
      <c r="D11" s="245"/>
      <c r="E11" s="245"/>
      <c r="F11" s="245"/>
      <c r="G11" s="245"/>
      <c r="H11" s="245"/>
    </row>
    <row r="12" spans="1:10" x14ac:dyDescent="0.2">
      <c r="B12" s="245"/>
      <c r="C12" s="245"/>
      <c r="D12" s="245"/>
      <c r="E12" s="245"/>
      <c r="F12" s="245"/>
      <c r="G12" s="245"/>
      <c r="H12" s="245"/>
    </row>
    <row r="13" spans="1:10" x14ac:dyDescent="0.2">
      <c r="B13" s="34"/>
      <c r="C13" s="34"/>
      <c r="D13" s="34"/>
      <c r="E13" s="34"/>
      <c r="F13" s="34"/>
      <c r="G13" s="34"/>
      <c r="H13" s="34"/>
    </row>
    <row r="14" spans="1:10" x14ac:dyDescent="0.2">
      <c r="B14" s="245" t="s">
        <v>56</v>
      </c>
      <c r="C14" s="245"/>
      <c r="D14" s="245"/>
      <c r="E14" s="245"/>
      <c r="F14" s="245"/>
      <c r="G14" s="245"/>
      <c r="H14" s="245"/>
    </row>
    <row r="15" spans="1:10" x14ac:dyDescent="0.2">
      <c r="B15" s="245"/>
      <c r="C15" s="245"/>
      <c r="D15" s="245"/>
      <c r="E15" s="245"/>
      <c r="F15" s="245"/>
      <c r="G15" s="245"/>
      <c r="H15" s="245"/>
    </row>
    <row r="16" spans="1:10" x14ac:dyDescent="0.2">
      <c r="B16" s="245"/>
      <c r="C16" s="245"/>
      <c r="D16" s="245"/>
      <c r="E16" s="245"/>
      <c r="F16" s="245"/>
      <c r="G16" s="245"/>
      <c r="H16" s="245"/>
    </row>
    <row r="17" spans="2:8" x14ac:dyDescent="0.2">
      <c r="B17" s="245"/>
      <c r="C17" s="245"/>
      <c r="D17" s="245"/>
      <c r="E17" s="245"/>
      <c r="F17" s="245"/>
      <c r="G17" s="245"/>
      <c r="H17" s="245"/>
    </row>
    <row r="18" spans="2:8" x14ac:dyDescent="0.2">
      <c r="B18" s="245" t="s">
        <v>57</v>
      </c>
      <c r="C18" s="245"/>
      <c r="D18" s="245"/>
      <c r="E18" s="245"/>
      <c r="F18" s="245"/>
      <c r="G18" s="245"/>
      <c r="H18" s="245"/>
    </row>
    <row r="19" spans="2:8" x14ac:dyDescent="0.2">
      <c r="B19" s="245"/>
      <c r="C19" s="245"/>
      <c r="D19" s="245"/>
      <c r="E19" s="245"/>
      <c r="F19" s="245"/>
      <c r="G19" s="245"/>
      <c r="H19" s="245"/>
    </row>
    <row r="20" spans="2:8" x14ac:dyDescent="0.2">
      <c r="B20" s="245"/>
      <c r="C20" s="245"/>
      <c r="D20" s="245"/>
      <c r="E20" s="245"/>
      <c r="F20" s="245"/>
      <c r="G20" s="245"/>
      <c r="H20" s="245"/>
    </row>
    <row r="21" spans="2:8" x14ac:dyDescent="0.2">
      <c r="B21" s="245"/>
      <c r="C21" s="245"/>
      <c r="D21" s="245"/>
      <c r="E21" s="245"/>
      <c r="F21" s="245"/>
      <c r="G21" s="245"/>
      <c r="H21" s="245"/>
    </row>
    <row r="22" spans="2:8" x14ac:dyDescent="0.2">
      <c r="B22" s="245"/>
      <c r="C22" s="245"/>
      <c r="D22" s="245"/>
      <c r="E22" s="245"/>
      <c r="F22" s="245"/>
      <c r="G22" s="245"/>
      <c r="H22" s="245"/>
    </row>
    <row r="23" spans="2:8" x14ac:dyDescent="0.2">
      <c r="B23" s="245"/>
      <c r="C23" s="245"/>
      <c r="D23" s="245"/>
      <c r="E23" s="245"/>
      <c r="F23" s="245"/>
      <c r="G23" s="245"/>
      <c r="H23" s="245"/>
    </row>
    <row r="24" spans="2:8" x14ac:dyDescent="0.2">
      <c r="B24" s="245"/>
      <c r="C24" s="245"/>
      <c r="D24" s="245"/>
      <c r="E24" s="245"/>
      <c r="F24" s="245"/>
      <c r="G24" s="245"/>
      <c r="H24" s="245"/>
    </row>
    <row r="25" spans="2:8" x14ac:dyDescent="0.2">
      <c r="B25" s="245"/>
      <c r="C25" s="245"/>
      <c r="D25" s="245"/>
      <c r="E25" s="245"/>
      <c r="F25" s="245"/>
      <c r="G25" s="245"/>
      <c r="H25" s="245"/>
    </row>
    <row r="26" spans="2:8" x14ac:dyDescent="0.2">
      <c r="B26" s="245"/>
      <c r="C26" s="245"/>
      <c r="D26" s="245"/>
      <c r="E26" s="245"/>
      <c r="F26" s="245"/>
      <c r="G26" s="245"/>
      <c r="H26" s="245"/>
    </row>
    <row r="27" spans="2:8" x14ac:dyDescent="0.2">
      <c r="B27" s="245"/>
      <c r="C27" s="245"/>
      <c r="D27" s="245"/>
      <c r="E27" s="245"/>
      <c r="F27" s="245"/>
      <c r="G27" s="245"/>
      <c r="H27" s="245"/>
    </row>
    <row r="28" spans="2:8" x14ac:dyDescent="0.2">
      <c r="B28" s="245"/>
      <c r="C28" s="245"/>
      <c r="D28" s="245"/>
      <c r="E28" s="245"/>
      <c r="F28" s="245"/>
      <c r="G28" s="245"/>
      <c r="H28" s="245"/>
    </row>
    <row r="29" spans="2:8" x14ac:dyDescent="0.2">
      <c r="B29" s="245"/>
      <c r="C29" s="245"/>
      <c r="D29" s="245"/>
      <c r="E29" s="245"/>
      <c r="F29" s="245"/>
      <c r="G29" s="245"/>
      <c r="H29" s="245"/>
    </row>
    <row r="30" spans="2:8" x14ac:dyDescent="0.2">
      <c r="B30" s="245" t="s">
        <v>58</v>
      </c>
      <c r="C30" s="245"/>
      <c r="D30" s="245"/>
      <c r="E30" s="245"/>
      <c r="F30" s="245"/>
      <c r="G30" s="245"/>
      <c r="H30" s="245"/>
    </row>
    <row r="31" spans="2:8" x14ac:dyDescent="0.2">
      <c r="B31" s="245"/>
      <c r="C31" s="245"/>
      <c r="D31" s="245"/>
      <c r="E31" s="245"/>
      <c r="F31" s="245"/>
      <c r="G31" s="245"/>
      <c r="H31" s="245"/>
    </row>
    <row r="32" spans="2:8" x14ac:dyDescent="0.2">
      <c r="B32" s="245"/>
      <c r="C32" s="245"/>
      <c r="D32" s="245"/>
      <c r="E32" s="245"/>
      <c r="F32" s="245"/>
      <c r="G32" s="245"/>
      <c r="H32" s="245"/>
    </row>
    <row r="33" spans="2:8" x14ac:dyDescent="0.2">
      <c r="B33" s="245"/>
      <c r="C33" s="245"/>
      <c r="D33" s="245"/>
      <c r="E33" s="245"/>
      <c r="F33" s="245"/>
      <c r="G33" s="245"/>
      <c r="H33" s="245"/>
    </row>
    <row r="34" spans="2:8" x14ac:dyDescent="0.2">
      <c r="B34" s="245"/>
      <c r="C34" s="245"/>
      <c r="D34" s="245"/>
      <c r="E34" s="245"/>
      <c r="F34" s="245"/>
      <c r="G34" s="245"/>
      <c r="H34" s="245"/>
    </row>
    <row r="35" spans="2:8" x14ac:dyDescent="0.2">
      <c r="B35" s="245"/>
      <c r="C35" s="245"/>
      <c r="D35" s="245"/>
      <c r="E35" s="245"/>
      <c r="F35" s="245"/>
      <c r="G35" s="245"/>
      <c r="H35" s="245"/>
    </row>
    <row r="36" spans="2:8" x14ac:dyDescent="0.2">
      <c r="B36" s="36"/>
      <c r="C36" s="36"/>
      <c r="D36" s="36"/>
      <c r="E36" s="36"/>
      <c r="F36" s="36"/>
      <c r="G36" s="36"/>
      <c r="H36" s="36"/>
    </row>
    <row r="37" spans="2:8" ht="12.75" customHeight="1" x14ac:dyDescent="0.2">
      <c r="B37" s="245" t="s">
        <v>59</v>
      </c>
      <c r="C37" s="245"/>
      <c r="D37" s="245"/>
      <c r="E37" s="245"/>
      <c r="F37" s="245"/>
      <c r="G37" s="245"/>
      <c r="H37" s="245"/>
    </row>
    <row r="38" spans="2:8" x14ac:dyDescent="0.2">
      <c r="B38" s="245"/>
      <c r="C38" s="245"/>
      <c r="D38" s="245"/>
      <c r="E38" s="245"/>
      <c r="F38" s="245"/>
      <c r="G38" s="245"/>
      <c r="H38" s="245"/>
    </row>
    <row r="39" spans="2:8" x14ac:dyDescent="0.2">
      <c r="B39" s="245"/>
      <c r="C39" s="245"/>
      <c r="D39" s="245"/>
      <c r="E39" s="245"/>
      <c r="F39" s="245"/>
      <c r="G39" s="245"/>
      <c r="H39" s="245"/>
    </row>
    <row r="40" spans="2:8" x14ac:dyDescent="0.2">
      <c r="B40" s="245"/>
      <c r="C40" s="245"/>
      <c r="D40" s="245"/>
      <c r="E40" s="245"/>
      <c r="F40" s="245"/>
      <c r="G40" s="245"/>
      <c r="H40" s="245"/>
    </row>
    <row r="41" spans="2:8" x14ac:dyDescent="0.2">
      <c r="B41" s="245"/>
      <c r="C41" s="245"/>
      <c r="D41" s="245"/>
      <c r="E41" s="245"/>
      <c r="F41" s="245"/>
      <c r="G41" s="245"/>
      <c r="H41" s="245"/>
    </row>
    <row r="42" spans="2:8" x14ac:dyDescent="0.2">
      <c r="B42" s="245"/>
      <c r="C42" s="245"/>
      <c r="D42" s="245"/>
      <c r="E42" s="245"/>
      <c r="F42" s="245"/>
      <c r="G42" s="245"/>
      <c r="H42" s="245"/>
    </row>
    <row r="43" spans="2:8" x14ac:dyDescent="0.2">
      <c r="B43" s="245"/>
      <c r="C43" s="245"/>
      <c r="D43" s="245"/>
      <c r="E43" s="245"/>
      <c r="F43" s="245"/>
      <c r="G43" s="245"/>
      <c r="H43" s="245"/>
    </row>
    <row r="44" spans="2:8" x14ac:dyDescent="0.2">
      <c r="B44" s="245"/>
      <c r="C44" s="245"/>
      <c r="D44" s="245"/>
      <c r="E44" s="245"/>
      <c r="F44" s="245"/>
      <c r="G44" s="245"/>
      <c r="H44" s="245"/>
    </row>
    <row r="45" spans="2:8" x14ac:dyDescent="0.2">
      <c r="B45" s="245"/>
      <c r="C45" s="245"/>
      <c r="D45" s="245"/>
      <c r="E45" s="245"/>
      <c r="F45" s="245"/>
      <c r="G45" s="245"/>
      <c r="H45" s="245"/>
    </row>
    <row r="46" spans="2:8" x14ac:dyDescent="0.2">
      <c r="B46" s="245"/>
      <c r="C46" s="245"/>
      <c r="D46" s="245"/>
      <c r="E46" s="245"/>
      <c r="F46" s="245"/>
      <c r="G46" s="245"/>
      <c r="H46" s="245"/>
    </row>
    <row r="47" spans="2:8" x14ac:dyDescent="0.2">
      <c r="B47" s="36"/>
      <c r="C47" s="36"/>
      <c r="D47" s="36"/>
      <c r="E47" s="36"/>
      <c r="F47" s="36"/>
      <c r="G47" s="36"/>
      <c r="H47" s="36"/>
    </row>
    <row r="48" spans="2:8" ht="12.75" customHeight="1" x14ac:dyDescent="0.2">
      <c r="B48" s="246" t="s">
        <v>60</v>
      </c>
      <c r="C48" s="246"/>
      <c r="D48" s="246"/>
      <c r="E48" s="246"/>
      <c r="F48" s="246"/>
      <c r="G48" s="246"/>
      <c r="H48" s="246"/>
    </row>
    <row r="49" spans="2:8" x14ac:dyDescent="0.2">
      <c r="B49" s="246"/>
      <c r="C49" s="246"/>
      <c r="D49" s="246"/>
      <c r="E49" s="246"/>
      <c r="F49" s="246"/>
      <c r="G49" s="246"/>
      <c r="H49" s="246"/>
    </row>
    <row r="50" spans="2:8" x14ac:dyDescent="0.2">
      <c r="B50" s="246"/>
      <c r="C50" s="246"/>
      <c r="D50" s="246"/>
      <c r="E50" s="246"/>
      <c r="F50" s="246"/>
      <c r="G50" s="246"/>
      <c r="H50" s="246"/>
    </row>
    <row r="51" spans="2:8" x14ac:dyDescent="0.2">
      <c r="B51" s="246"/>
      <c r="C51" s="246"/>
      <c r="D51" s="246"/>
      <c r="E51" s="246"/>
      <c r="F51" s="246"/>
      <c r="G51" s="246"/>
      <c r="H51" s="246"/>
    </row>
    <row r="52" spans="2:8" x14ac:dyDescent="0.2">
      <c r="B52" s="35"/>
      <c r="C52" s="36"/>
      <c r="D52" s="36"/>
      <c r="E52" s="36"/>
      <c r="F52" s="36"/>
      <c r="G52" s="36"/>
      <c r="H52" s="36"/>
    </row>
    <row r="53" spans="2:8" ht="12.75" customHeight="1" x14ac:dyDescent="0.2">
      <c r="B53" s="244" t="s">
        <v>61</v>
      </c>
      <c r="C53" s="244"/>
      <c r="D53" s="244"/>
      <c r="E53" s="244"/>
      <c r="F53" s="244"/>
      <c r="G53" s="244"/>
      <c r="H53" s="244"/>
    </row>
    <row r="54" spans="2:8" x14ac:dyDescent="0.2">
      <c r="B54" s="244"/>
      <c r="C54" s="244"/>
      <c r="D54" s="244"/>
      <c r="E54" s="244"/>
      <c r="F54" s="244"/>
      <c r="G54" s="244"/>
      <c r="H54" s="244"/>
    </row>
  </sheetData>
  <mergeCells count="9">
    <mergeCell ref="B53:H54"/>
    <mergeCell ref="B9:H12"/>
    <mergeCell ref="B37:H46"/>
    <mergeCell ref="B48:H51"/>
    <mergeCell ref="G2:H2"/>
    <mergeCell ref="B14:H17"/>
    <mergeCell ref="B5:F5"/>
    <mergeCell ref="B18:H29"/>
    <mergeCell ref="B30:H3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77" orientation="portrait"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5"/>
  </sheetPr>
  <dimension ref="A1:J133"/>
  <sheetViews>
    <sheetView showGridLines="0" zoomScaleNormal="100" workbookViewId="0">
      <pane ySplit="3" topLeftCell="A4" activePane="bottomLeft" state="frozen"/>
      <selection activeCell="G8" sqref="G8"/>
      <selection pane="bottomLeft" sqref="A1:XFD3"/>
    </sheetView>
  </sheetViews>
  <sheetFormatPr baseColWidth="10" defaultRowHeight="12.75" x14ac:dyDescent="0.2"/>
  <cols>
    <col min="1" max="1" width="11.42578125" style="1"/>
    <col min="2" max="4" width="11.7109375" style="1" customWidth="1"/>
    <col min="5" max="5" width="60.7109375" style="1" customWidth="1"/>
    <col min="6" max="7" width="15.7109375" style="1" customWidth="1"/>
    <col min="8" max="8" width="11.7109375" style="1" customWidth="1"/>
    <col min="9" max="16384" width="11.42578125" style="1"/>
  </cols>
  <sheetData>
    <row r="1" spans="1:10" s="39" customFormat="1" ht="15" x14ac:dyDescent="0.2">
      <c r="A1" s="253"/>
      <c r="J1" s="254"/>
    </row>
    <row r="2" spans="1:10" s="39" customFormat="1" ht="15" x14ac:dyDescent="0.2">
      <c r="A2" s="253"/>
      <c r="B2" s="255" t="s">
        <v>28</v>
      </c>
      <c r="C2" s="255"/>
      <c r="G2" s="256"/>
      <c r="H2" s="256"/>
      <c r="J2" s="254"/>
    </row>
    <row r="3" spans="1:10" s="39" customFormat="1" ht="15" x14ac:dyDescent="0.2">
      <c r="A3" s="253"/>
      <c r="J3" s="254"/>
    </row>
    <row r="5" spans="1:10" ht="26.25" x14ac:dyDescent="0.2">
      <c r="B5" s="252" t="s">
        <v>29</v>
      </c>
      <c r="C5" s="252"/>
      <c r="D5" s="252"/>
      <c r="E5" s="252"/>
      <c r="F5" s="5"/>
      <c r="G5" s="5"/>
      <c r="H5" s="5"/>
    </row>
    <row r="6" spans="1:10" ht="14.25" x14ac:dyDescent="0.2">
      <c r="B6" s="44"/>
      <c r="C6" s="44"/>
      <c r="D6" s="44"/>
      <c r="E6" s="44"/>
      <c r="F6" s="5"/>
      <c r="G6" s="5"/>
      <c r="H6" s="5"/>
    </row>
    <row r="7" spans="1:10" ht="14.25" x14ac:dyDescent="0.2">
      <c r="B7" s="44"/>
      <c r="C7" s="44"/>
      <c r="D7" s="44"/>
      <c r="E7" s="44"/>
      <c r="F7" s="5"/>
      <c r="G7" s="5"/>
      <c r="H7" s="5"/>
    </row>
    <row r="8" spans="1:10" ht="15.75" x14ac:dyDescent="0.2">
      <c r="B8" s="45" t="s">
        <v>30</v>
      </c>
      <c r="C8" s="44"/>
      <c r="D8" s="44"/>
      <c r="E8" s="44"/>
      <c r="F8" s="5"/>
      <c r="G8" s="5"/>
      <c r="H8" s="5"/>
    </row>
    <row r="9" spans="1:10" ht="16.5" thickBot="1" x14ac:dyDescent="0.25">
      <c r="B9" s="17"/>
      <c r="C9" s="5"/>
      <c r="D9" s="5"/>
      <c r="E9" s="13"/>
    </row>
    <row r="10" spans="1:10" ht="16.5" thickBot="1" x14ac:dyDescent="0.25">
      <c r="B10" s="17"/>
      <c r="C10" s="5"/>
      <c r="D10" s="5"/>
      <c r="E10" s="140" t="s">
        <v>31</v>
      </c>
      <c r="F10" s="141" t="s">
        <v>146</v>
      </c>
      <c r="G10" s="141" t="s">
        <v>32</v>
      </c>
      <c r="H10" s="141" t="s">
        <v>0</v>
      </c>
    </row>
    <row r="11" spans="1:10" ht="15.75" x14ac:dyDescent="0.2">
      <c r="B11" s="17"/>
      <c r="C11" s="5"/>
      <c r="D11" s="5"/>
      <c r="E11" s="142"/>
      <c r="F11" s="143"/>
      <c r="G11" s="143"/>
      <c r="H11" s="143"/>
    </row>
    <row r="12" spans="1:10" ht="16.5" thickBot="1" x14ac:dyDescent="0.25">
      <c r="B12" s="17"/>
      <c r="C12" s="5"/>
      <c r="D12" s="5"/>
      <c r="E12" s="144" t="s">
        <v>33</v>
      </c>
      <c r="F12" s="145">
        <v>6450</v>
      </c>
      <c r="G12" s="145">
        <v>5954</v>
      </c>
      <c r="H12" s="146">
        <v>8.3000000000000007</v>
      </c>
    </row>
    <row r="13" spans="1:10" ht="16.5" thickBot="1" x14ac:dyDescent="0.25">
      <c r="B13" s="17"/>
      <c r="C13" s="5"/>
      <c r="D13" s="5"/>
      <c r="E13" s="144" t="s">
        <v>1</v>
      </c>
      <c r="F13" s="145">
        <v>1104</v>
      </c>
      <c r="G13" s="145">
        <v>1216</v>
      </c>
      <c r="H13" s="146">
        <v>-9.1999999999999993</v>
      </c>
    </row>
    <row r="14" spans="1:10" ht="16.5" thickBot="1" x14ac:dyDescent="0.25">
      <c r="B14" s="17"/>
      <c r="C14" s="5"/>
      <c r="D14" s="5"/>
      <c r="E14" s="147" t="s">
        <v>34</v>
      </c>
      <c r="F14" s="146">
        <v>651</v>
      </c>
      <c r="G14" s="146">
        <v>724</v>
      </c>
      <c r="H14" s="146">
        <v>-10.1</v>
      </c>
    </row>
    <row r="15" spans="1:10" ht="16.5" thickBot="1" x14ac:dyDescent="0.25">
      <c r="B15" s="17"/>
      <c r="C15" s="5"/>
      <c r="D15" s="5"/>
      <c r="E15" s="148" t="s">
        <v>127</v>
      </c>
      <c r="F15" s="146">
        <v>298</v>
      </c>
      <c r="G15" s="146">
        <v>329</v>
      </c>
      <c r="H15" s="146">
        <v>-9.4</v>
      </c>
    </row>
    <row r="16" spans="1:10" ht="16.5" thickBot="1" x14ac:dyDescent="0.25">
      <c r="B16" s="17"/>
      <c r="C16" s="5"/>
      <c r="D16" s="5"/>
      <c r="E16" s="144" t="s">
        <v>128</v>
      </c>
      <c r="F16" s="146">
        <v>795</v>
      </c>
      <c r="G16" s="146">
        <v>837</v>
      </c>
      <c r="H16" s="146">
        <v>-5</v>
      </c>
    </row>
    <row r="17" spans="2:8" ht="16.5" thickBot="1" x14ac:dyDescent="0.25">
      <c r="B17" s="17"/>
      <c r="C17" s="5"/>
      <c r="D17" s="5"/>
      <c r="E17" s="144"/>
      <c r="F17" s="144"/>
      <c r="G17" s="144"/>
      <c r="H17" s="144"/>
    </row>
    <row r="18" spans="2:8" ht="16.5" thickBot="1" x14ac:dyDescent="0.25">
      <c r="B18" s="17"/>
      <c r="C18" s="5"/>
      <c r="D18" s="5"/>
      <c r="E18" s="144" t="s">
        <v>35</v>
      </c>
      <c r="F18" s="145">
        <v>1001</v>
      </c>
      <c r="G18" s="145">
        <v>1001</v>
      </c>
      <c r="H18" s="146" t="s">
        <v>2</v>
      </c>
    </row>
    <row r="19" spans="2:8" ht="16.5" thickBot="1" x14ac:dyDescent="0.25">
      <c r="B19" s="17"/>
      <c r="C19" s="5"/>
      <c r="D19" s="5"/>
      <c r="E19" s="144" t="s">
        <v>261</v>
      </c>
      <c r="F19" s="146">
        <v>20.54</v>
      </c>
      <c r="G19" s="146">
        <v>17.77</v>
      </c>
      <c r="H19" s="146">
        <v>15.6</v>
      </c>
    </row>
    <row r="20" spans="2:8" ht="16.5" thickBot="1" x14ac:dyDescent="0.25">
      <c r="B20" s="17"/>
      <c r="C20" s="5"/>
      <c r="D20" s="5"/>
      <c r="E20" s="144" t="s">
        <v>262</v>
      </c>
      <c r="F20" s="145">
        <v>20554</v>
      </c>
      <c r="G20" s="145">
        <v>17782</v>
      </c>
      <c r="H20" s="146">
        <v>15.6</v>
      </c>
    </row>
    <row r="21" spans="2:8" ht="16.5" thickBot="1" x14ac:dyDescent="0.25">
      <c r="B21" s="17"/>
      <c r="C21" s="5"/>
      <c r="D21" s="5"/>
      <c r="E21" s="144"/>
      <c r="F21" s="144"/>
      <c r="G21" s="144"/>
      <c r="H21" s="146"/>
    </row>
    <row r="22" spans="2:8" ht="16.5" thickBot="1" x14ac:dyDescent="0.25">
      <c r="B22" s="17"/>
      <c r="C22" s="5"/>
      <c r="D22" s="5"/>
      <c r="E22" s="144" t="s">
        <v>263</v>
      </c>
      <c r="F22" s="146">
        <v>0.3</v>
      </c>
      <c r="G22" s="146">
        <v>0.33</v>
      </c>
      <c r="H22" s="146">
        <v>-9.4</v>
      </c>
    </row>
    <row r="23" spans="2:8" ht="16.5" thickBot="1" x14ac:dyDescent="0.25">
      <c r="B23" s="17"/>
      <c r="C23" s="5"/>
      <c r="D23" s="5"/>
      <c r="E23" s="144"/>
      <c r="F23" s="144"/>
      <c r="G23" s="144"/>
      <c r="H23" s="144"/>
    </row>
    <row r="24" spans="2:8" ht="16.5" thickBot="1" x14ac:dyDescent="0.25">
      <c r="B24" s="17"/>
      <c r="C24" s="5"/>
      <c r="D24" s="5"/>
      <c r="E24" s="149" t="s">
        <v>129</v>
      </c>
      <c r="F24" s="146">
        <v>321</v>
      </c>
      <c r="G24" s="146">
        <v>257</v>
      </c>
      <c r="H24" s="146">
        <v>24.9</v>
      </c>
    </row>
    <row r="25" spans="2:8" ht="16.5" thickBot="1" x14ac:dyDescent="0.25">
      <c r="B25" s="17"/>
      <c r="C25" s="5"/>
      <c r="D25" s="5"/>
      <c r="E25" s="149" t="s">
        <v>226</v>
      </c>
      <c r="F25" s="145">
        <v>19328</v>
      </c>
      <c r="G25" s="145">
        <v>18671</v>
      </c>
      <c r="H25" s="146">
        <v>3.5</v>
      </c>
    </row>
    <row r="26" spans="2:8" ht="16.5" thickBot="1" x14ac:dyDescent="0.25">
      <c r="B26" s="17"/>
      <c r="C26" s="5"/>
      <c r="D26" s="5"/>
      <c r="E26" s="147" t="s">
        <v>227</v>
      </c>
      <c r="F26" s="145">
        <v>15511</v>
      </c>
      <c r="G26" s="145">
        <v>14542</v>
      </c>
      <c r="H26" s="146">
        <v>6.7</v>
      </c>
    </row>
    <row r="27" spans="2:8" ht="16.5" thickBot="1" x14ac:dyDescent="0.25">
      <c r="B27" s="17"/>
      <c r="C27" s="5"/>
      <c r="D27" s="5"/>
      <c r="E27" s="150" t="s">
        <v>264</v>
      </c>
      <c r="F27" s="145">
        <v>15464</v>
      </c>
      <c r="G27" s="145">
        <v>15817</v>
      </c>
      <c r="H27" s="146">
        <v>-2.2000000000000002</v>
      </c>
    </row>
    <row r="28" spans="2:8" x14ac:dyDescent="0.2">
      <c r="B28" s="52"/>
      <c r="C28" s="52"/>
      <c r="D28" s="52"/>
      <c r="E28" s="53"/>
      <c r="F28" s="52"/>
      <c r="G28" s="52"/>
      <c r="H28" s="52"/>
    </row>
    <row r="29" spans="2:8" ht="15.75" x14ac:dyDescent="0.2">
      <c r="B29" s="57" t="s">
        <v>9</v>
      </c>
      <c r="C29" s="5"/>
      <c r="D29" s="5"/>
      <c r="E29" s="24"/>
    </row>
    <row r="30" spans="2:8" ht="16.5" thickBot="1" x14ac:dyDescent="0.25">
      <c r="B30" s="15"/>
      <c r="C30" s="5"/>
      <c r="D30" s="5"/>
      <c r="E30" s="13"/>
      <c r="H30" s="9"/>
    </row>
    <row r="31" spans="2:8" ht="16.5" thickBot="1" x14ac:dyDescent="0.25">
      <c r="B31" s="15"/>
      <c r="C31" s="5"/>
      <c r="D31" s="5"/>
      <c r="E31" s="151"/>
      <c r="F31" s="47"/>
      <c r="G31" s="46" t="s">
        <v>146</v>
      </c>
      <c r="H31" s="46" t="s">
        <v>32</v>
      </c>
    </row>
    <row r="32" spans="2:8" x14ac:dyDescent="0.2">
      <c r="B32" s="5"/>
      <c r="C32" s="5"/>
      <c r="D32" s="5"/>
      <c r="E32" s="54"/>
      <c r="F32" s="55"/>
      <c r="G32" s="55"/>
      <c r="H32" s="55"/>
    </row>
    <row r="33" spans="2:8" ht="13.5" thickBot="1" x14ac:dyDescent="0.25">
      <c r="B33" s="5"/>
      <c r="C33" s="5"/>
      <c r="D33" s="5"/>
      <c r="E33" s="56" t="s">
        <v>130</v>
      </c>
      <c r="F33" s="49" t="s">
        <v>0</v>
      </c>
      <c r="G33" s="48">
        <v>44.4</v>
      </c>
      <c r="H33" s="48">
        <v>45.9</v>
      </c>
    </row>
    <row r="34" spans="2:8" ht="13.5" thickBot="1" x14ac:dyDescent="0.25">
      <c r="B34" s="5"/>
      <c r="C34" s="5"/>
      <c r="D34" s="5"/>
      <c r="E34" s="56" t="s">
        <v>265</v>
      </c>
      <c r="F34" s="49" t="s">
        <v>131</v>
      </c>
      <c r="G34" s="48">
        <v>6.8</v>
      </c>
      <c r="H34" s="48">
        <v>6.5</v>
      </c>
    </row>
    <row r="35" spans="2:8" ht="13.5" thickBot="1" x14ac:dyDescent="0.25">
      <c r="B35" s="5"/>
      <c r="C35" s="5"/>
      <c r="D35" s="5"/>
      <c r="E35" s="56" t="s">
        <v>37</v>
      </c>
      <c r="F35" s="49" t="s">
        <v>131</v>
      </c>
      <c r="G35" s="48">
        <v>3.2</v>
      </c>
      <c r="H35" s="48">
        <v>3.1</v>
      </c>
    </row>
    <row r="36" spans="2:8" x14ac:dyDescent="0.2">
      <c r="B36" s="5"/>
      <c r="C36" s="5"/>
      <c r="D36" s="5"/>
      <c r="E36" s="51"/>
      <c r="F36" s="50"/>
      <c r="G36" s="126"/>
      <c r="H36" s="126"/>
    </row>
    <row r="37" spans="2:8" ht="13.5" thickBot="1" x14ac:dyDescent="0.25">
      <c r="B37" s="5"/>
      <c r="C37" s="5"/>
      <c r="D37" s="5"/>
      <c r="E37" s="56" t="s">
        <v>38</v>
      </c>
      <c r="F37" s="49" t="s">
        <v>131</v>
      </c>
      <c r="G37" s="48">
        <v>15.6</v>
      </c>
      <c r="H37" s="48">
        <v>12.5</v>
      </c>
    </row>
    <row r="38" spans="2:8" ht="13.5" thickBot="1" x14ac:dyDescent="0.25">
      <c r="B38" s="5"/>
      <c r="C38" s="5"/>
      <c r="D38" s="5"/>
      <c r="E38" s="56" t="s">
        <v>3</v>
      </c>
      <c r="F38" s="49" t="s">
        <v>131</v>
      </c>
      <c r="G38" s="48">
        <v>7.4</v>
      </c>
      <c r="H38" s="48">
        <v>6.5</v>
      </c>
    </row>
    <row r="40" spans="2:8" x14ac:dyDescent="0.2">
      <c r="B40" s="5"/>
      <c r="C40" s="5"/>
      <c r="D40" s="5"/>
      <c r="E40" s="16"/>
      <c r="F40" s="5"/>
      <c r="G40" s="5"/>
      <c r="H40" s="5"/>
    </row>
    <row r="41" spans="2:8" ht="15.75" x14ac:dyDescent="0.2">
      <c r="B41" s="45" t="s">
        <v>39</v>
      </c>
      <c r="C41" s="5"/>
      <c r="D41" s="5"/>
      <c r="E41" s="5"/>
      <c r="F41" s="5"/>
      <c r="G41" s="5"/>
      <c r="H41" s="5"/>
    </row>
    <row r="42" spans="2:8" x14ac:dyDescent="0.2">
      <c r="B42" s="5"/>
      <c r="C42" s="5"/>
      <c r="D42" s="5"/>
      <c r="E42" s="5"/>
      <c r="F42" s="5"/>
      <c r="G42" s="5"/>
      <c r="H42" s="5"/>
    </row>
    <row r="43" spans="2:8" ht="15.75" x14ac:dyDescent="0.2">
      <c r="B43" s="57" t="s">
        <v>40</v>
      </c>
      <c r="C43" s="5"/>
      <c r="D43" s="5"/>
      <c r="E43" s="5"/>
      <c r="F43" s="5"/>
      <c r="G43" s="5"/>
      <c r="H43" s="5"/>
    </row>
    <row r="44" spans="2:8" ht="16.5" thickBot="1" x14ac:dyDescent="0.25">
      <c r="B44" s="15"/>
      <c r="C44" s="5"/>
      <c r="D44" s="5"/>
      <c r="E44" s="5"/>
      <c r="F44" s="5"/>
      <c r="G44" s="5"/>
      <c r="H44" s="5"/>
    </row>
    <row r="45" spans="2:8" ht="15.75" customHeight="1" thickBot="1" x14ac:dyDescent="0.25">
      <c r="B45" s="15"/>
      <c r="C45" s="5"/>
      <c r="D45" s="5"/>
      <c r="E45" s="140"/>
      <c r="F45" s="141" t="s">
        <v>146</v>
      </c>
      <c r="G45" s="141" t="s">
        <v>32</v>
      </c>
      <c r="H45" s="141" t="s">
        <v>0</v>
      </c>
    </row>
    <row r="46" spans="2:8" ht="12.75" customHeight="1" thickBot="1" x14ac:dyDescent="0.25">
      <c r="B46" s="15"/>
      <c r="C46" s="5"/>
      <c r="D46" s="5"/>
      <c r="E46" s="152"/>
      <c r="F46" s="152"/>
      <c r="G46" s="152"/>
      <c r="H46" s="152"/>
    </row>
    <row r="47" spans="2:8" ht="16.5" thickBot="1" x14ac:dyDescent="0.25">
      <c r="B47" s="15"/>
      <c r="C47" s="5"/>
      <c r="D47" s="5"/>
      <c r="E47" s="153" t="s">
        <v>132</v>
      </c>
      <c r="F47" s="154">
        <v>120815</v>
      </c>
      <c r="G47" s="154">
        <v>120988</v>
      </c>
      <c r="H47" s="155">
        <v>-0.1</v>
      </c>
    </row>
    <row r="48" spans="2:8" ht="16.5" thickBot="1" x14ac:dyDescent="0.25">
      <c r="B48" s="15"/>
      <c r="C48" s="5"/>
      <c r="D48" s="5"/>
      <c r="E48" s="144"/>
      <c r="F48" s="144"/>
      <c r="G48" s="144"/>
      <c r="H48" s="144"/>
    </row>
    <row r="49" spans="2:8" ht="16.5" thickBot="1" x14ac:dyDescent="0.25">
      <c r="B49" s="15"/>
      <c r="C49" s="5"/>
      <c r="D49" s="5"/>
      <c r="E49" s="144" t="s">
        <v>199</v>
      </c>
      <c r="F49" s="145">
        <v>58546</v>
      </c>
      <c r="G49" s="145">
        <v>54546</v>
      </c>
      <c r="H49" s="146">
        <v>7.3</v>
      </c>
    </row>
    <row r="50" spans="2:8" ht="15.75" x14ac:dyDescent="0.2">
      <c r="B50" s="15"/>
      <c r="C50" s="5"/>
      <c r="D50" s="5"/>
      <c r="E50" s="156" t="s">
        <v>198</v>
      </c>
      <c r="F50" s="157">
        <v>58546</v>
      </c>
      <c r="G50" s="157">
        <v>54546</v>
      </c>
      <c r="H50" s="111">
        <v>7.3</v>
      </c>
    </row>
    <row r="51" spans="2:8" ht="16.5" thickBot="1" x14ac:dyDescent="0.25">
      <c r="B51" s="15"/>
      <c r="C51" s="5"/>
      <c r="D51" s="5"/>
      <c r="E51" s="158"/>
      <c r="F51" s="159"/>
      <c r="G51" s="159"/>
      <c r="H51" s="159"/>
    </row>
    <row r="52" spans="2:8" ht="16.5" thickBot="1" x14ac:dyDescent="0.25">
      <c r="B52" s="15"/>
      <c r="C52" s="5"/>
      <c r="D52" s="5"/>
      <c r="E52" s="148" t="s">
        <v>42</v>
      </c>
      <c r="F52" s="145">
        <v>62269</v>
      </c>
      <c r="G52" s="145">
        <v>66442</v>
      </c>
      <c r="H52" s="146">
        <v>-6.3</v>
      </c>
    </row>
    <row r="53" spans="2:8" ht="15.75" x14ac:dyDescent="0.2">
      <c r="B53" s="15"/>
      <c r="C53" s="5"/>
      <c r="D53" s="5"/>
      <c r="E53" s="156" t="s">
        <v>133</v>
      </c>
      <c r="F53" s="157">
        <v>35047</v>
      </c>
      <c r="G53" s="157">
        <v>36498</v>
      </c>
      <c r="H53" s="111">
        <v>-4</v>
      </c>
    </row>
    <row r="54" spans="2:8" ht="15.75" x14ac:dyDescent="0.2">
      <c r="B54" s="15"/>
      <c r="C54" s="5"/>
      <c r="D54" s="5"/>
      <c r="E54" s="156" t="s">
        <v>41</v>
      </c>
      <c r="F54" s="157">
        <v>27222</v>
      </c>
      <c r="G54" s="157">
        <v>29944</v>
      </c>
      <c r="H54" s="111">
        <v>-9.1</v>
      </c>
    </row>
    <row r="55" spans="2:8" ht="16.5" thickBot="1" x14ac:dyDescent="0.25">
      <c r="B55" s="15"/>
      <c r="C55" s="5"/>
      <c r="D55" s="5"/>
      <c r="E55" s="144"/>
      <c r="F55" s="146"/>
      <c r="G55" s="146"/>
      <c r="H55" s="146"/>
    </row>
    <row r="56" spans="2:8" ht="16.5" thickBot="1" x14ac:dyDescent="0.25">
      <c r="B56" s="15"/>
      <c r="C56" s="5"/>
      <c r="D56" s="5"/>
      <c r="E56" s="153" t="s">
        <v>134</v>
      </c>
      <c r="F56" s="154">
        <v>14608</v>
      </c>
      <c r="G56" s="154">
        <v>17802</v>
      </c>
      <c r="H56" s="155">
        <v>-17.899999999999999</v>
      </c>
    </row>
    <row r="57" spans="2:8" ht="16.5" thickBot="1" x14ac:dyDescent="0.25">
      <c r="B57" s="15"/>
      <c r="C57" s="5"/>
      <c r="D57" s="5"/>
      <c r="E57" s="158"/>
      <c r="F57" s="146"/>
      <c r="G57" s="146"/>
      <c r="H57" s="146"/>
    </row>
    <row r="58" spans="2:8" ht="16.5" thickBot="1" x14ac:dyDescent="0.25">
      <c r="B58" s="15"/>
      <c r="C58" s="5"/>
      <c r="D58" s="5"/>
      <c r="E58" s="148" t="s">
        <v>199</v>
      </c>
      <c r="F58" s="145">
        <v>8928</v>
      </c>
      <c r="G58" s="145">
        <v>8932</v>
      </c>
      <c r="H58" s="146">
        <v>0</v>
      </c>
    </row>
    <row r="59" spans="2:8" ht="15.75" x14ac:dyDescent="0.2">
      <c r="B59" s="15"/>
      <c r="C59" s="5"/>
      <c r="D59" s="5"/>
      <c r="E59" s="156" t="s">
        <v>135</v>
      </c>
      <c r="F59" s="111">
        <v>733</v>
      </c>
      <c r="G59" s="111">
        <v>705</v>
      </c>
      <c r="H59" s="111">
        <v>4</v>
      </c>
    </row>
    <row r="60" spans="2:8" ht="15.75" x14ac:dyDescent="0.2">
      <c r="B60" s="15"/>
      <c r="C60" s="5"/>
      <c r="D60" s="5"/>
      <c r="E60" s="156" t="s">
        <v>41</v>
      </c>
      <c r="F60" s="157">
        <v>8195</v>
      </c>
      <c r="G60" s="157">
        <v>8227</v>
      </c>
      <c r="H60" s="111">
        <v>-0.4</v>
      </c>
    </row>
    <row r="61" spans="2:8" ht="16.5" thickBot="1" x14ac:dyDescent="0.25">
      <c r="B61" s="15"/>
      <c r="C61" s="5"/>
      <c r="D61" s="5"/>
      <c r="E61" s="158"/>
      <c r="F61" s="160"/>
      <c r="G61" s="160"/>
      <c r="H61" s="160"/>
    </row>
    <row r="62" spans="2:8" ht="16.5" thickBot="1" x14ac:dyDescent="0.25">
      <c r="B62" s="15"/>
      <c r="C62" s="5"/>
      <c r="D62" s="5"/>
      <c r="E62" s="148" t="s">
        <v>266</v>
      </c>
      <c r="F62" s="145">
        <v>5680</v>
      </c>
      <c r="G62" s="145">
        <v>8870</v>
      </c>
      <c r="H62" s="146">
        <v>-36</v>
      </c>
    </row>
    <row r="63" spans="2:8" ht="15.75" x14ac:dyDescent="0.2">
      <c r="B63" s="15"/>
      <c r="C63" s="5"/>
      <c r="D63" s="5"/>
      <c r="E63" s="156" t="s">
        <v>135</v>
      </c>
      <c r="F63" s="157">
        <v>5302</v>
      </c>
      <c r="G63" s="157">
        <v>8286</v>
      </c>
      <c r="H63" s="111">
        <v>-36</v>
      </c>
    </row>
    <row r="64" spans="2:8" ht="15.75" x14ac:dyDescent="0.2">
      <c r="B64" s="15"/>
      <c r="C64" s="5"/>
      <c r="D64" s="5"/>
      <c r="E64" s="156" t="s">
        <v>41</v>
      </c>
      <c r="F64" s="111">
        <v>378</v>
      </c>
      <c r="G64" s="111">
        <v>584</v>
      </c>
      <c r="H64" s="111">
        <v>-35.299999999999997</v>
      </c>
    </row>
    <row r="65" spans="2:8" ht="16.5" thickBot="1" x14ac:dyDescent="0.25">
      <c r="B65" s="15"/>
      <c r="C65" s="5"/>
      <c r="D65" s="5"/>
      <c r="E65" s="144"/>
      <c r="F65" s="146"/>
      <c r="G65" s="146"/>
      <c r="H65" s="146"/>
    </row>
    <row r="66" spans="2:8" ht="16.5" thickBot="1" x14ac:dyDescent="0.25">
      <c r="B66" s="15"/>
      <c r="C66" s="5"/>
      <c r="D66" s="5"/>
      <c r="E66" s="153" t="s">
        <v>110</v>
      </c>
      <c r="F66" s="154">
        <v>3875</v>
      </c>
      <c r="G66" s="154">
        <v>3929</v>
      </c>
      <c r="H66" s="155">
        <v>-1.4</v>
      </c>
    </row>
    <row r="67" spans="2:8" ht="16.5" thickBot="1" x14ac:dyDescent="0.25">
      <c r="B67" s="15"/>
      <c r="C67" s="5"/>
      <c r="D67" s="5"/>
      <c r="E67" s="147" t="s">
        <v>42</v>
      </c>
      <c r="F67" s="157">
        <v>3875</v>
      </c>
      <c r="G67" s="157">
        <v>3929</v>
      </c>
      <c r="H67" s="161">
        <v>-1.4</v>
      </c>
    </row>
    <row r="68" spans="2:8" ht="16.5" thickBot="1" x14ac:dyDescent="0.25">
      <c r="B68" s="15"/>
      <c r="C68" s="5"/>
      <c r="D68" s="5"/>
      <c r="E68" s="162"/>
      <c r="F68" s="163"/>
      <c r="G68" s="163"/>
      <c r="H68" s="153"/>
    </row>
    <row r="69" spans="2:8" ht="15.75" x14ac:dyDescent="0.2">
      <c r="B69" s="15"/>
      <c r="C69" s="5"/>
      <c r="D69" s="5"/>
      <c r="E69" s="164" t="s">
        <v>267</v>
      </c>
      <c r="F69" s="250">
        <v>13620</v>
      </c>
      <c r="G69" s="250">
        <v>13260</v>
      </c>
      <c r="H69" s="248">
        <v>2.7</v>
      </c>
    </row>
    <row r="70" spans="2:8" ht="16.5" thickBot="1" x14ac:dyDescent="0.25">
      <c r="B70" s="15"/>
      <c r="C70" s="5"/>
      <c r="D70" s="5"/>
      <c r="E70" s="153" t="s">
        <v>268</v>
      </c>
      <c r="F70" s="251"/>
      <c r="G70" s="251"/>
      <c r="H70" s="249"/>
    </row>
    <row r="71" spans="2:8" ht="16.5" thickBot="1" x14ac:dyDescent="0.25">
      <c r="B71" s="15"/>
      <c r="C71" s="5"/>
      <c r="D71" s="5"/>
      <c r="E71" s="144" t="s">
        <v>199</v>
      </c>
      <c r="F71" s="145">
        <v>5778</v>
      </c>
      <c r="G71" s="145">
        <v>5744</v>
      </c>
      <c r="H71" s="146">
        <v>0.6</v>
      </c>
    </row>
    <row r="72" spans="2:8" ht="16.5" thickBot="1" x14ac:dyDescent="0.25">
      <c r="B72" s="15"/>
      <c r="C72" s="5"/>
      <c r="D72" s="5"/>
      <c r="E72" s="147" t="s">
        <v>42</v>
      </c>
      <c r="F72" s="165">
        <v>7842</v>
      </c>
      <c r="G72" s="165">
        <v>7516</v>
      </c>
      <c r="H72" s="146">
        <v>4.3</v>
      </c>
    </row>
    <row r="73" spans="2:8" ht="16.5" thickBot="1" x14ac:dyDescent="0.25">
      <c r="B73" s="15"/>
      <c r="C73" s="5"/>
      <c r="D73" s="5"/>
      <c r="E73" s="162"/>
      <c r="F73" s="163"/>
      <c r="G73" s="163"/>
      <c r="H73" s="153"/>
    </row>
    <row r="74" spans="2:8" ht="15.75" x14ac:dyDescent="0.2">
      <c r="B74" s="15"/>
      <c r="C74" s="5"/>
      <c r="D74" s="5"/>
      <c r="E74" s="164" t="s">
        <v>269</v>
      </c>
      <c r="F74" s="250">
        <v>8238</v>
      </c>
      <c r="G74" s="250">
        <v>10694</v>
      </c>
      <c r="H74" s="248">
        <v>-23</v>
      </c>
    </row>
    <row r="75" spans="2:8" ht="16.5" thickBot="1" x14ac:dyDescent="0.25">
      <c r="B75" s="15"/>
      <c r="C75" s="5"/>
      <c r="D75" s="5"/>
      <c r="E75" s="153" t="s">
        <v>268</v>
      </c>
      <c r="F75" s="251"/>
      <c r="G75" s="251"/>
      <c r="H75" s="249"/>
    </row>
    <row r="76" spans="2:8" ht="16.5" thickBot="1" x14ac:dyDescent="0.25">
      <c r="B76" s="15"/>
      <c r="C76" s="5"/>
      <c r="D76" s="5"/>
      <c r="E76" s="144" t="s">
        <v>199</v>
      </c>
      <c r="F76" s="145">
        <v>4588</v>
      </c>
      <c r="G76" s="145">
        <v>4558</v>
      </c>
      <c r="H76" s="146">
        <v>0.7</v>
      </c>
    </row>
    <row r="77" spans="2:8" ht="16.5" thickBot="1" x14ac:dyDescent="0.25">
      <c r="B77" s="15"/>
      <c r="C77" s="5"/>
      <c r="D77" s="5"/>
      <c r="E77" s="144" t="s">
        <v>266</v>
      </c>
      <c r="F77" s="145">
        <v>3650</v>
      </c>
      <c r="G77" s="145">
        <v>6136</v>
      </c>
      <c r="H77" s="146">
        <v>-40.5</v>
      </c>
    </row>
    <row r="78" spans="2:8" ht="16.5" thickBot="1" x14ac:dyDescent="0.25">
      <c r="B78" s="15"/>
      <c r="C78" s="5"/>
      <c r="D78" s="5"/>
      <c r="E78" s="153"/>
      <c r="F78" s="146"/>
      <c r="G78" s="146"/>
      <c r="H78" s="153"/>
    </row>
    <row r="79" spans="2:8" ht="16.5" thickBot="1" x14ac:dyDescent="0.25">
      <c r="B79" s="15"/>
      <c r="C79" s="5"/>
      <c r="D79" s="5"/>
      <c r="E79" s="153" t="s">
        <v>270</v>
      </c>
      <c r="F79" s="155">
        <v>57</v>
      </c>
      <c r="G79" s="155">
        <v>17</v>
      </c>
      <c r="H79" s="155" t="s">
        <v>2</v>
      </c>
    </row>
    <row r="80" spans="2:8" ht="15.75" x14ac:dyDescent="0.2">
      <c r="B80" s="15"/>
      <c r="C80" s="5"/>
      <c r="D80" s="5"/>
      <c r="E80" s="52"/>
      <c r="F80" s="52"/>
      <c r="G80" s="52"/>
      <c r="H80" s="52"/>
    </row>
    <row r="81" spans="2:8" ht="15.75" x14ac:dyDescent="0.2">
      <c r="B81" s="57" t="s">
        <v>43</v>
      </c>
      <c r="C81" s="5"/>
      <c r="D81" s="5"/>
      <c r="E81" s="7"/>
      <c r="F81" s="33"/>
      <c r="G81" s="33"/>
      <c r="H81" s="33"/>
    </row>
    <row r="82" spans="2:8" ht="13.5" thickBot="1" x14ac:dyDescent="0.25">
      <c r="C82" s="5"/>
      <c r="D82" s="5"/>
      <c r="E82" s="5"/>
      <c r="F82" s="5"/>
      <c r="G82" s="5"/>
      <c r="H82" s="5"/>
    </row>
    <row r="83" spans="2:8" ht="12.75" customHeight="1" thickBot="1" x14ac:dyDescent="0.25">
      <c r="C83" s="5"/>
      <c r="D83" s="5"/>
      <c r="E83" s="140"/>
      <c r="F83" s="141" t="s">
        <v>146</v>
      </c>
      <c r="G83" s="141" t="s">
        <v>32</v>
      </c>
      <c r="H83" s="141" t="s">
        <v>0</v>
      </c>
    </row>
    <row r="84" spans="2:8" ht="12.75" customHeight="1" thickBot="1" x14ac:dyDescent="0.25">
      <c r="C84" s="5"/>
      <c r="D84" s="5"/>
      <c r="E84" s="166"/>
      <c r="F84" s="167"/>
      <c r="G84" s="167"/>
      <c r="H84" s="168"/>
    </row>
    <row r="85" spans="2:8" ht="13.5" thickBot="1" x14ac:dyDescent="0.25">
      <c r="C85" s="5"/>
      <c r="D85" s="5"/>
      <c r="E85" s="153" t="s">
        <v>136</v>
      </c>
      <c r="F85" s="154">
        <v>84367</v>
      </c>
      <c r="G85" s="154">
        <v>76025</v>
      </c>
      <c r="H85" s="155">
        <v>11</v>
      </c>
    </row>
    <row r="86" spans="2:8" x14ac:dyDescent="0.2">
      <c r="C86" s="5"/>
      <c r="D86" s="5"/>
      <c r="E86" s="156" t="s">
        <v>44</v>
      </c>
      <c r="F86" s="157">
        <v>40436</v>
      </c>
      <c r="G86" s="157">
        <v>37486</v>
      </c>
      <c r="H86" s="111">
        <v>7.9</v>
      </c>
    </row>
    <row r="87" spans="2:8" x14ac:dyDescent="0.2">
      <c r="C87" s="5"/>
      <c r="D87" s="5"/>
      <c r="E87" s="156" t="s">
        <v>137</v>
      </c>
      <c r="F87" s="157">
        <v>20441</v>
      </c>
      <c r="G87" s="157">
        <v>20395</v>
      </c>
      <c r="H87" s="111">
        <v>0.2</v>
      </c>
    </row>
    <row r="88" spans="2:8" x14ac:dyDescent="0.2">
      <c r="C88" s="5"/>
      <c r="D88" s="5"/>
      <c r="E88" s="156" t="s">
        <v>138</v>
      </c>
      <c r="F88" s="157">
        <v>23490</v>
      </c>
      <c r="G88" s="157">
        <v>18144</v>
      </c>
      <c r="H88" s="111">
        <v>29.5</v>
      </c>
    </row>
    <row r="89" spans="2:8" ht="13.5" thickBot="1" x14ac:dyDescent="0.25">
      <c r="C89" s="5"/>
      <c r="D89" s="5"/>
      <c r="E89" s="169"/>
      <c r="F89" s="146"/>
      <c r="G89" s="146"/>
      <c r="H89" s="146"/>
    </row>
    <row r="90" spans="2:8" ht="13.5" thickBot="1" x14ac:dyDescent="0.25">
      <c r="C90" s="5"/>
      <c r="D90" s="5"/>
      <c r="E90" s="153" t="s">
        <v>45</v>
      </c>
      <c r="F90" s="154">
        <v>14140</v>
      </c>
      <c r="G90" s="154">
        <v>13902</v>
      </c>
      <c r="H90" s="155">
        <v>1.7</v>
      </c>
    </row>
    <row r="91" spans="2:8" ht="13.5" thickBot="1" x14ac:dyDescent="0.25">
      <c r="C91" s="5"/>
      <c r="D91" s="5"/>
      <c r="E91" s="169"/>
      <c r="F91" s="146"/>
      <c r="G91" s="146"/>
      <c r="H91" s="146"/>
    </row>
    <row r="92" spans="2:8" ht="14.25" thickBot="1" x14ac:dyDescent="0.25">
      <c r="C92" s="5"/>
      <c r="D92" s="5"/>
      <c r="E92" s="153" t="s">
        <v>139</v>
      </c>
      <c r="F92" s="154">
        <v>28713</v>
      </c>
      <c r="G92" s="154">
        <v>24163</v>
      </c>
      <c r="H92" s="155">
        <v>18.8</v>
      </c>
    </row>
    <row r="93" spans="2:8" x14ac:dyDescent="0.2">
      <c r="C93" s="5"/>
      <c r="D93" s="5"/>
      <c r="E93" s="170"/>
      <c r="F93"/>
      <c r="G93"/>
      <c r="H93"/>
    </row>
    <row r="94" spans="2:8" ht="15.75" x14ac:dyDescent="0.2">
      <c r="B94" s="57" t="s">
        <v>46</v>
      </c>
      <c r="C94" s="5"/>
      <c r="D94" s="5"/>
      <c r="E94" s="5"/>
      <c r="F94" s="5"/>
      <c r="G94" s="5"/>
      <c r="H94" s="5"/>
    </row>
    <row r="95" spans="2:8" ht="16.5" thickBot="1" x14ac:dyDescent="0.25">
      <c r="B95" s="15"/>
      <c r="C95" s="5"/>
      <c r="D95" s="5"/>
      <c r="E95" s="5"/>
      <c r="F95" s="5"/>
      <c r="G95" s="5"/>
      <c r="H95" s="5"/>
    </row>
    <row r="96" spans="2:8" ht="12.75" customHeight="1" thickBot="1" x14ac:dyDescent="0.25">
      <c r="B96" s="15"/>
      <c r="C96" s="5"/>
      <c r="D96" s="5"/>
      <c r="E96" s="140"/>
      <c r="F96" s="141" t="s">
        <v>146</v>
      </c>
      <c r="G96" s="141" t="s">
        <v>32</v>
      </c>
      <c r="H96" s="141" t="s">
        <v>0</v>
      </c>
    </row>
    <row r="97" spans="2:8" ht="12.75" customHeight="1" thickBot="1" x14ac:dyDescent="0.25">
      <c r="B97" s="15"/>
      <c r="C97" s="5"/>
      <c r="D97" s="5"/>
      <c r="E97" s="171"/>
      <c r="F97" s="172"/>
      <c r="G97" s="172"/>
      <c r="H97" s="172"/>
    </row>
    <row r="98" spans="2:8" ht="16.5" thickBot="1" x14ac:dyDescent="0.25">
      <c r="B98" s="15"/>
      <c r="C98" s="5"/>
      <c r="D98" s="5"/>
      <c r="E98" s="153" t="s">
        <v>140</v>
      </c>
      <c r="F98" s="154">
        <v>11561</v>
      </c>
      <c r="G98" s="154">
        <v>11322</v>
      </c>
      <c r="H98" s="155">
        <v>2.1</v>
      </c>
    </row>
    <row r="99" spans="2:8" ht="16.5" thickBot="1" x14ac:dyDescent="0.25">
      <c r="B99" s="15"/>
      <c r="C99" s="5"/>
      <c r="D99" s="5"/>
      <c r="E99" s="158"/>
      <c r="F99" s="111"/>
      <c r="G99" s="111"/>
      <c r="H99" s="111"/>
    </row>
    <row r="100" spans="2:8" ht="16.5" thickBot="1" x14ac:dyDescent="0.25">
      <c r="B100" s="15"/>
      <c r="C100" s="5"/>
      <c r="D100" s="5"/>
      <c r="E100" s="148" t="s">
        <v>44</v>
      </c>
      <c r="F100" s="173">
        <v>7275</v>
      </c>
      <c r="G100" s="173">
        <v>7082</v>
      </c>
      <c r="H100" s="163">
        <v>2.7</v>
      </c>
    </row>
    <row r="101" spans="2:8" ht="16.5" thickBot="1" x14ac:dyDescent="0.25">
      <c r="B101" s="15"/>
      <c r="C101" s="5"/>
      <c r="D101" s="5"/>
      <c r="E101" s="144" t="s">
        <v>141</v>
      </c>
      <c r="F101" s="145">
        <v>6544</v>
      </c>
      <c r="G101" s="145">
        <v>6202</v>
      </c>
      <c r="H101" s="146">
        <v>5.5</v>
      </c>
    </row>
    <row r="102" spans="2:8" ht="15.75" x14ac:dyDescent="0.2">
      <c r="B102" s="15"/>
      <c r="C102" s="5"/>
      <c r="D102" s="5"/>
      <c r="E102" s="156" t="s">
        <v>47</v>
      </c>
      <c r="F102" s="111">
        <v>465</v>
      </c>
      <c r="G102" s="157">
        <v>1893</v>
      </c>
      <c r="H102" s="111">
        <v>-75.400000000000006</v>
      </c>
    </row>
    <row r="103" spans="2:8" ht="15.75" x14ac:dyDescent="0.2">
      <c r="B103" s="15"/>
      <c r="C103" s="5"/>
      <c r="D103" s="5"/>
      <c r="E103" s="156" t="s">
        <v>4</v>
      </c>
      <c r="F103" s="157">
        <v>1225</v>
      </c>
      <c r="G103" s="157">
        <v>1092</v>
      </c>
      <c r="H103" s="111">
        <v>12.2</v>
      </c>
    </row>
    <row r="104" spans="2:8" ht="15.75" x14ac:dyDescent="0.2">
      <c r="B104" s="15"/>
      <c r="C104" s="5"/>
      <c r="D104" s="5"/>
      <c r="E104" s="156" t="s">
        <v>48</v>
      </c>
      <c r="F104" s="157">
        <v>1669</v>
      </c>
      <c r="G104" s="111">
        <v>522</v>
      </c>
      <c r="H104" s="111" t="s">
        <v>2</v>
      </c>
    </row>
    <row r="105" spans="2:8" ht="16.5" thickBot="1" x14ac:dyDescent="0.25">
      <c r="B105" s="15"/>
      <c r="C105" s="5"/>
      <c r="D105" s="5"/>
      <c r="E105" s="156" t="s">
        <v>49</v>
      </c>
      <c r="F105" s="157">
        <v>3185</v>
      </c>
      <c r="G105" s="157">
        <v>2695</v>
      </c>
      <c r="H105" s="111">
        <v>18.2</v>
      </c>
    </row>
    <row r="106" spans="2:8" ht="16.5" thickBot="1" x14ac:dyDescent="0.25">
      <c r="B106" s="15"/>
      <c r="C106" s="5"/>
      <c r="D106" s="5"/>
      <c r="E106" s="148" t="s">
        <v>50</v>
      </c>
      <c r="F106" s="163">
        <v>731</v>
      </c>
      <c r="G106" s="163">
        <v>880</v>
      </c>
      <c r="H106" s="163">
        <v>-16.899999999999999</v>
      </c>
    </row>
    <row r="107" spans="2:8" ht="16.5" thickBot="1" x14ac:dyDescent="0.25">
      <c r="B107" s="15"/>
      <c r="C107" s="5"/>
      <c r="D107" s="5"/>
      <c r="E107" s="144"/>
      <c r="F107" s="161"/>
      <c r="G107" s="161"/>
      <c r="H107" s="161"/>
    </row>
    <row r="108" spans="2:8" ht="16.5" thickBot="1" x14ac:dyDescent="0.25">
      <c r="B108" s="15"/>
      <c r="C108" s="5"/>
      <c r="D108" s="5"/>
      <c r="E108" s="144" t="s">
        <v>271</v>
      </c>
      <c r="F108" s="145">
        <v>4286</v>
      </c>
      <c r="G108" s="145">
        <v>4240</v>
      </c>
      <c r="H108" s="146">
        <v>1.1000000000000001</v>
      </c>
    </row>
    <row r="109" spans="2:8" ht="15.75" x14ac:dyDescent="0.2">
      <c r="B109" s="15"/>
      <c r="C109" s="5"/>
      <c r="D109" s="5"/>
      <c r="E109" s="156" t="s">
        <v>51</v>
      </c>
      <c r="F109" s="157">
        <v>3691</v>
      </c>
      <c r="G109" s="157">
        <v>3621</v>
      </c>
      <c r="H109" s="111">
        <v>1.9</v>
      </c>
    </row>
    <row r="110" spans="2:8" ht="15.75" x14ac:dyDescent="0.2">
      <c r="B110" s="15"/>
      <c r="C110" s="5"/>
      <c r="D110" s="5"/>
      <c r="E110" s="156" t="s">
        <v>272</v>
      </c>
      <c r="F110" s="111">
        <v>223</v>
      </c>
      <c r="G110" s="111">
        <v>261</v>
      </c>
      <c r="H110" s="111">
        <v>-14.6</v>
      </c>
    </row>
    <row r="111" spans="2:8" ht="15.75" x14ac:dyDescent="0.2">
      <c r="B111" s="15"/>
      <c r="C111" s="5"/>
      <c r="D111" s="5"/>
      <c r="E111" s="156" t="s">
        <v>52</v>
      </c>
      <c r="F111" s="111">
        <v>79</v>
      </c>
      <c r="G111" s="111">
        <v>67</v>
      </c>
      <c r="H111" s="111">
        <v>17.899999999999999</v>
      </c>
    </row>
    <row r="112" spans="2:8" ht="15.75" x14ac:dyDescent="0.2">
      <c r="B112" s="15"/>
      <c r="C112" s="5"/>
      <c r="D112" s="5"/>
      <c r="E112" s="156" t="s">
        <v>53</v>
      </c>
      <c r="F112" s="111">
        <v>18</v>
      </c>
      <c r="G112" s="111">
        <v>13</v>
      </c>
      <c r="H112" s="111">
        <v>38.5</v>
      </c>
    </row>
    <row r="113" spans="2:8" ht="15.75" x14ac:dyDescent="0.2">
      <c r="B113" s="15"/>
      <c r="C113" s="5"/>
      <c r="D113" s="5"/>
      <c r="E113" s="156" t="s">
        <v>54</v>
      </c>
      <c r="F113" s="111">
        <v>212</v>
      </c>
      <c r="G113" s="111">
        <v>244</v>
      </c>
      <c r="H113" s="111">
        <v>-13.1</v>
      </c>
    </row>
    <row r="114" spans="2:8" ht="15.75" x14ac:dyDescent="0.2">
      <c r="B114" s="15"/>
      <c r="C114" s="5"/>
      <c r="D114" s="5"/>
      <c r="E114" s="156" t="s">
        <v>200</v>
      </c>
      <c r="F114" s="111">
        <v>63</v>
      </c>
      <c r="G114" s="111">
        <v>34</v>
      </c>
      <c r="H114" s="111">
        <v>85.3</v>
      </c>
    </row>
    <row r="115" spans="2:8" ht="16.5" thickBot="1" x14ac:dyDescent="0.25">
      <c r="B115" s="15"/>
      <c r="C115" s="5"/>
      <c r="D115" s="5"/>
      <c r="E115" s="158"/>
      <c r="F115" s="111"/>
      <c r="G115" s="111"/>
      <c r="H115" s="111"/>
    </row>
    <row r="116" spans="2:8" ht="16.5" thickBot="1" x14ac:dyDescent="0.25">
      <c r="B116" s="15"/>
      <c r="C116" s="5"/>
      <c r="D116" s="5"/>
      <c r="E116" s="162" t="s">
        <v>143</v>
      </c>
      <c r="F116" s="174">
        <v>15418</v>
      </c>
      <c r="G116" s="174">
        <v>15471</v>
      </c>
      <c r="H116" s="175">
        <v>-0.3</v>
      </c>
    </row>
    <row r="117" spans="2:8" ht="16.5" thickBot="1" x14ac:dyDescent="0.25">
      <c r="B117" s="15"/>
      <c r="C117" s="5"/>
      <c r="D117" s="5"/>
      <c r="E117" s="158"/>
      <c r="F117" s="111"/>
      <c r="G117" s="111"/>
      <c r="H117" s="111"/>
    </row>
    <row r="118" spans="2:8" ht="16.5" thickBot="1" x14ac:dyDescent="0.25">
      <c r="B118" s="15"/>
      <c r="C118" s="5"/>
      <c r="D118" s="5"/>
      <c r="E118" s="148" t="s">
        <v>44</v>
      </c>
      <c r="F118" s="173">
        <v>12716</v>
      </c>
      <c r="G118" s="173">
        <v>12769</v>
      </c>
      <c r="H118" s="163">
        <v>-0.4</v>
      </c>
    </row>
    <row r="119" spans="2:8" ht="16.5" thickBot="1" x14ac:dyDescent="0.25">
      <c r="B119" s="15"/>
      <c r="C119" s="5"/>
      <c r="D119" s="5"/>
      <c r="E119" s="144" t="s">
        <v>141</v>
      </c>
      <c r="F119" s="145">
        <v>11569</v>
      </c>
      <c r="G119" s="145">
        <v>11624</v>
      </c>
      <c r="H119" s="146">
        <v>-0.5</v>
      </c>
    </row>
    <row r="120" spans="2:8" ht="15.75" x14ac:dyDescent="0.2">
      <c r="B120" s="15"/>
      <c r="C120" s="5"/>
      <c r="D120" s="5"/>
      <c r="E120" s="156" t="s">
        <v>47</v>
      </c>
      <c r="F120" s="157">
        <v>1954</v>
      </c>
      <c r="G120" s="157">
        <v>1954</v>
      </c>
      <c r="H120" s="111" t="s">
        <v>2</v>
      </c>
    </row>
    <row r="121" spans="2:8" ht="15.75" x14ac:dyDescent="0.2">
      <c r="B121" s="15"/>
      <c r="C121" s="5"/>
      <c r="D121" s="5"/>
      <c r="E121" s="156" t="s">
        <v>4</v>
      </c>
      <c r="F121" s="111">
        <v>604</v>
      </c>
      <c r="G121" s="111">
        <v>604</v>
      </c>
      <c r="H121" s="111" t="s">
        <v>2</v>
      </c>
    </row>
    <row r="122" spans="2:8" ht="15.75" x14ac:dyDescent="0.2">
      <c r="B122" s="15"/>
      <c r="C122" s="5"/>
      <c r="D122" s="5"/>
      <c r="E122" s="156" t="s">
        <v>48</v>
      </c>
      <c r="F122" s="157">
        <v>2010</v>
      </c>
      <c r="G122" s="157">
        <v>2065</v>
      </c>
      <c r="H122" s="111">
        <v>-2.7</v>
      </c>
    </row>
    <row r="123" spans="2:8" ht="16.5" thickBot="1" x14ac:dyDescent="0.25">
      <c r="B123" s="15"/>
      <c r="C123" s="5"/>
      <c r="D123" s="5"/>
      <c r="E123" s="156" t="s">
        <v>49</v>
      </c>
      <c r="F123" s="157">
        <v>7001</v>
      </c>
      <c r="G123" s="157">
        <v>7001</v>
      </c>
      <c r="H123" s="111" t="s">
        <v>2</v>
      </c>
    </row>
    <row r="124" spans="2:8" ht="16.5" thickBot="1" x14ac:dyDescent="0.25">
      <c r="B124" s="15"/>
      <c r="C124" s="5"/>
      <c r="D124" s="5"/>
      <c r="E124" s="148" t="s">
        <v>50</v>
      </c>
      <c r="F124" s="173">
        <v>1147</v>
      </c>
      <c r="G124" s="173">
        <v>1145</v>
      </c>
      <c r="H124" s="163">
        <v>0.2</v>
      </c>
    </row>
    <row r="125" spans="2:8" ht="16.5" thickBot="1" x14ac:dyDescent="0.25">
      <c r="B125" s="15"/>
      <c r="C125" s="5"/>
      <c r="D125" s="5"/>
      <c r="E125" s="147"/>
      <c r="F125" s="176"/>
      <c r="G125" s="176"/>
      <c r="H125" s="176"/>
    </row>
    <row r="126" spans="2:8" ht="16.5" thickBot="1" x14ac:dyDescent="0.25">
      <c r="B126" s="15"/>
      <c r="C126" s="5"/>
      <c r="D126" s="5"/>
      <c r="E126" s="148" t="s">
        <v>271</v>
      </c>
      <c r="F126" s="173">
        <v>2702</v>
      </c>
      <c r="G126" s="173">
        <v>2702</v>
      </c>
      <c r="H126" s="163" t="s">
        <v>2</v>
      </c>
    </row>
    <row r="127" spans="2:8" ht="15.75" x14ac:dyDescent="0.2">
      <c r="B127" s="15"/>
      <c r="C127" s="5"/>
      <c r="D127" s="5"/>
      <c r="E127" s="156" t="s">
        <v>51</v>
      </c>
      <c r="F127" s="157">
        <v>2035</v>
      </c>
      <c r="G127" s="157">
        <v>2035</v>
      </c>
      <c r="H127" s="111" t="s">
        <v>2</v>
      </c>
    </row>
    <row r="128" spans="2:8" ht="15.75" x14ac:dyDescent="0.2">
      <c r="B128" s="15"/>
      <c r="C128" s="5"/>
      <c r="D128" s="5"/>
      <c r="E128" s="156" t="s">
        <v>272</v>
      </c>
      <c r="F128" s="111">
        <v>234</v>
      </c>
      <c r="G128" s="111">
        <v>234</v>
      </c>
      <c r="H128" s="111" t="s">
        <v>2</v>
      </c>
    </row>
    <row r="129" spans="2:8" ht="15.75" x14ac:dyDescent="0.2">
      <c r="B129" s="15"/>
      <c r="C129" s="5"/>
      <c r="D129" s="5"/>
      <c r="E129" s="156" t="s">
        <v>52</v>
      </c>
      <c r="F129" s="111">
        <v>101</v>
      </c>
      <c r="G129" s="111">
        <v>101</v>
      </c>
      <c r="H129" s="111" t="s">
        <v>2</v>
      </c>
    </row>
    <row r="130" spans="2:8" ht="15.75" x14ac:dyDescent="0.2">
      <c r="B130" s="15"/>
      <c r="C130" s="5"/>
      <c r="D130" s="5"/>
      <c r="E130" s="156" t="s">
        <v>53</v>
      </c>
      <c r="F130" s="111">
        <v>22</v>
      </c>
      <c r="G130" s="111">
        <v>22</v>
      </c>
      <c r="H130" s="111" t="s">
        <v>2</v>
      </c>
    </row>
    <row r="131" spans="2:8" ht="15.75" x14ac:dyDescent="0.2">
      <c r="B131" s="15"/>
      <c r="C131" s="5"/>
      <c r="D131" s="5"/>
      <c r="E131" s="156" t="s">
        <v>54</v>
      </c>
      <c r="F131" s="111">
        <v>198</v>
      </c>
      <c r="G131" s="111">
        <v>198</v>
      </c>
      <c r="H131" s="111" t="s">
        <v>2</v>
      </c>
    </row>
    <row r="132" spans="2:8" ht="16.5" thickBot="1" x14ac:dyDescent="0.25">
      <c r="B132" s="15"/>
      <c r="C132" s="5"/>
      <c r="D132" s="5"/>
      <c r="E132" s="177" t="s">
        <v>200</v>
      </c>
      <c r="F132" s="161">
        <v>112</v>
      </c>
      <c r="G132" s="161">
        <v>112</v>
      </c>
      <c r="H132" s="161" t="s">
        <v>2</v>
      </c>
    </row>
    <row r="133" spans="2:8" ht="15.75" x14ac:dyDescent="0.2">
      <c r="B133" s="15"/>
      <c r="C133" s="5"/>
      <c r="D133" s="5"/>
    </row>
  </sheetData>
  <mergeCells count="8">
    <mergeCell ref="H74:H75"/>
    <mergeCell ref="F74:F75"/>
    <mergeCell ref="G74:G75"/>
    <mergeCell ref="B5:E5"/>
    <mergeCell ref="G2:H2"/>
    <mergeCell ref="F69:F70"/>
    <mergeCell ref="G69:G70"/>
    <mergeCell ref="H69:H70"/>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63"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5"/>
    <pageSetUpPr fitToPage="1"/>
  </sheetPr>
  <dimension ref="A1:J36"/>
  <sheetViews>
    <sheetView showGridLines="0" zoomScaleNormal="100" workbookViewId="0">
      <pane ySplit="3" topLeftCell="A4" activePane="bottomLeft" state="frozen"/>
      <selection activeCell="G8" sqref="G8"/>
      <selection pane="bottomLeft" sqref="A1:XFD3"/>
    </sheetView>
  </sheetViews>
  <sheetFormatPr baseColWidth="10" defaultRowHeight="12.75" x14ac:dyDescent="0.2"/>
  <cols>
    <col min="1" max="1" width="11.42578125" style="1"/>
    <col min="2" max="4" width="10.7109375" style="1" customWidth="1"/>
    <col min="5" max="5" width="60.7109375" style="1" customWidth="1"/>
    <col min="6" max="12" width="10.7109375" style="1" customWidth="1"/>
    <col min="13" max="16384" width="11.42578125" style="1"/>
  </cols>
  <sheetData>
    <row r="1" spans="1:10" s="39" customFormat="1" ht="15" x14ac:dyDescent="0.2">
      <c r="A1" s="253"/>
      <c r="J1" s="254"/>
    </row>
    <row r="2" spans="1:10" s="39" customFormat="1" ht="15" x14ac:dyDescent="0.2">
      <c r="A2" s="253"/>
      <c r="B2" s="255" t="s">
        <v>28</v>
      </c>
      <c r="C2" s="255"/>
      <c r="G2" s="256"/>
      <c r="H2" s="256"/>
      <c r="J2" s="254"/>
    </row>
    <row r="3" spans="1:10" s="39" customFormat="1" ht="15" x14ac:dyDescent="0.2">
      <c r="A3" s="253"/>
      <c r="J3" s="254"/>
    </row>
    <row r="5" spans="1:10" ht="26.25" x14ac:dyDescent="0.2">
      <c r="B5" s="252" t="s">
        <v>65</v>
      </c>
      <c r="C5" s="252"/>
      <c r="D5" s="252"/>
      <c r="E5" s="252"/>
    </row>
    <row r="8" spans="1:10" ht="15.75" x14ac:dyDescent="0.2">
      <c r="B8" s="17"/>
      <c r="C8" s="5"/>
      <c r="D8" s="5"/>
      <c r="E8" s="5"/>
      <c r="F8" s="5"/>
      <c r="G8" s="5"/>
      <c r="H8" s="5"/>
    </row>
    <row r="9" spans="1:10" ht="13.5" thickBot="1" x14ac:dyDescent="0.25">
      <c r="E9" s="13"/>
    </row>
    <row r="10" spans="1:10" ht="26.25" thickBot="1" x14ac:dyDescent="0.25">
      <c r="B10" s="2"/>
      <c r="E10" s="65" t="s">
        <v>31</v>
      </c>
      <c r="F10" s="47" t="s">
        <v>146</v>
      </c>
      <c r="G10" s="47" t="s">
        <v>32</v>
      </c>
    </row>
    <row r="11" spans="1:10" x14ac:dyDescent="0.2">
      <c r="E11" s="64"/>
      <c r="F11" s="64"/>
      <c r="G11" s="64"/>
    </row>
    <row r="12" spans="1:10" x14ac:dyDescent="0.2">
      <c r="E12" s="51" t="s">
        <v>33</v>
      </c>
      <c r="F12" s="98">
        <v>6450</v>
      </c>
      <c r="G12" s="98">
        <v>5954</v>
      </c>
    </row>
    <row r="13" spans="1:10" ht="13.5" thickBot="1" x14ac:dyDescent="0.25">
      <c r="E13" s="51" t="s">
        <v>96</v>
      </c>
      <c r="F13" s="98">
        <v>-4654</v>
      </c>
      <c r="G13" s="98">
        <v>-4059</v>
      </c>
    </row>
    <row r="14" spans="1:10" ht="13.5" thickBot="1" x14ac:dyDescent="0.25">
      <c r="E14" s="66" t="s">
        <v>228</v>
      </c>
      <c r="F14" s="86">
        <v>1796</v>
      </c>
      <c r="G14" s="86">
        <v>1895</v>
      </c>
    </row>
    <row r="15" spans="1:10" x14ac:dyDescent="0.2">
      <c r="E15" s="64"/>
      <c r="F15" s="64"/>
      <c r="G15" s="64"/>
    </row>
    <row r="16" spans="1:10" x14ac:dyDescent="0.2">
      <c r="E16" s="51" t="s">
        <v>63</v>
      </c>
      <c r="F16" s="126">
        <v>65</v>
      </c>
      <c r="G16" s="126">
        <v>58</v>
      </c>
    </row>
    <row r="17" spans="5:7" x14ac:dyDescent="0.2">
      <c r="E17" s="51" t="s">
        <v>181</v>
      </c>
      <c r="F17" s="126">
        <v>-252</v>
      </c>
      <c r="G17" s="126">
        <v>-249</v>
      </c>
    </row>
    <row r="18" spans="5:7" x14ac:dyDescent="0.2">
      <c r="E18" s="51" t="s">
        <v>229</v>
      </c>
      <c r="F18" s="126">
        <v>-126</v>
      </c>
      <c r="G18" s="126">
        <v>-124</v>
      </c>
    </row>
    <row r="19" spans="5:7" ht="13.5" thickBot="1" x14ac:dyDescent="0.25">
      <c r="E19" s="51" t="s">
        <v>230</v>
      </c>
      <c r="F19" s="126">
        <v>-379</v>
      </c>
      <c r="G19" s="126">
        <v>-364</v>
      </c>
    </row>
    <row r="20" spans="5:7" ht="13.5" thickBot="1" x14ac:dyDescent="0.25">
      <c r="E20" s="66" t="s">
        <v>1</v>
      </c>
      <c r="F20" s="86">
        <v>1104</v>
      </c>
      <c r="G20" s="86">
        <v>1216</v>
      </c>
    </row>
    <row r="21" spans="5:7" x14ac:dyDescent="0.2">
      <c r="E21" s="64"/>
      <c r="F21" s="68"/>
      <c r="G21" s="68"/>
    </row>
    <row r="22" spans="5:7" x14ac:dyDescent="0.2">
      <c r="E22" s="51" t="s">
        <v>231</v>
      </c>
      <c r="F22" s="126" t="s">
        <v>2</v>
      </c>
      <c r="G22" s="126" t="s">
        <v>2</v>
      </c>
    </row>
    <row r="23" spans="5:7" x14ac:dyDescent="0.2">
      <c r="E23" s="51" t="s">
        <v>144</v>
      </c>
      <c r="F23" s="126">
        <v>-423</v>
      </c>
      <c r="G23" s="126">
        <v>-435</v>
      </c>
    </row>
    <row r="24" spans="5:7" ht="13.5" thickBot="1" x14ac:dyDescent="0.25">
      <c r="E24" s="51" t="s">
        <v>98</v>
      </c>
      <c r="F24" s="126">
        <v>-30</v>
      </c>
      <c r="G24" s="126">
        <v>-57</v>
      </c>
    </row>
    <row r="25" spans="5:7" ht="13.5" thickBot="1" x14ac:dyDescent="0.25">
      <c r="E25" s="66" t="s">
        <v>34</v>
      </c>
      <c r="F25" s="67">
        <v>651</v>
      </c>
      <c r="G25" s="67">
        <v>724</v>
      </c>
    </row>
    <row r="26" spans="5:7" x14ac:dyDescent="0.2">
      <c r="E26" s="64"/>
      <c r="F26" s="68"/>
      <c r="G26" s="68"/>
    </row>
    <row r="27" spans="5:7" x14ac:dyDescent="0.2">
      <c r="E27" s="51" t="s">
        <v>175</v>
      </c>
      <c r="F27" s="126">
        <v>-173</v>
      </c>
      <c r="G27" s="126">
        <v>-199</v>
      </c>
    </row>
    <row r="28" spans="5:7" x14ac:dyDescent="0.2">
      <c r="E28" s="51" t="s">
        <v>232</v>
      </c>
      <c r="F28" s="126" t="s">
        <v>2</v>
      </c>
      <c r="G28" s="126" t="s">
        <v>2</v>
      </c>
    </row>
    <row r="29" spans="5:7" ht="13.5" thickBot="1" x14ac:dyDescent="0.25">
      <c r="E29" s="51" t="s">
        <v>273</v>
      </c>
      <c r="F29" s="126" t="s">
        <v>2</v>
      </c>
      <c r="G29" s="126">
        <v>-9</v>
      </c>
    </row>
    <row r="30" spans="5:7" ht="13.5" thickBot="1" x14ac:dyDescent="0.25">
      <c r="E30" s="66" t="s">
        <v>233</v>
      </c>
      <c r="F30" s="67">
        <v>478</v>
      </c>
      <c r="G30" s="67">
        <v>516</v>
      </c>
    </row>
    <row r="31" spans="5:7" x14ac:dyDescent="0.2">
      <c r="E31" s="64"/>
      <c r="F31" s="68"/>
      <c r="G31" s="68"/>
    </row>
    <row r="32" spans="5:7" x14ac:dyDescent="0.2">
      <c r="E32" s="51" t="s">
        <v>234</v>
      </c>
      <c r="F32" s="126">
        <v>-112</v>
      </c>
      <c r="G32" s="126">
        <v>-121</v>
      </c>
    </row>
    <row r="33" spans="5:7" x14ac:dyDescent="0.2">
      <c r="E33" s="51" t="s">
        <v>64</v>
      </c>
      <c r="F33" s="126" t="s">
        <v>2</v>
      </c>
      <c r="G33" s="126">
        <v>5</v>
      </c>
    </row>
    <row r="34" spans="5:7" ht="13.5" thickBot="1" x14ac:dyDescent="0.25">
      <c r="E34" s="51" t="s">
        <v>235</v>
      </c>
      <c r="F34" s="126">
        <v>-68</v>
      </c>
      <c r="G34" s="126">
        <v>-71</v>
      </c>
    </row>
    <row r="35" spans="5:7" ht="13.5" thickBot="1" x14ac:dyDescent="0.25">
      <c r="E35" s="66"/>
      <c r="F35" s="67"/>
      <c r="G35" s="67"/>
    </row>
    <row r="36" spans="5:7" ht="27.75" customHeight="1" thickBot="1" x14ac:dyDescent="0.25">
      <c r="E36" s="69" t="s">
        <v>236</v>
      </c>
      <c r="F36" s="62">
        <v>298</v>
      </c>
      <c r="G36" s="62">
        <v>329</v>
      </c>
    </row>
  </sheetData>
  <mergeCells count="2">
    <mergeCell ref="G2:H2"/>
    <mergeCell ref="B5:E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5"/>
    <pageSetUpPr fitToPage="1"/>
  </sheetPr>
  <dimension ref="A1:J49"/>
  <sheetViews>
    <sheetView showGridLines="0" zoomScaleNormal="100" workbookViewId="0">
      <pane ySplit="3" topLeftCell="A4" activePane="bottomLeft" state="frozen"/>
      <selection activeCell="G8" sqref="G8"/>
      <selection pane="bottomLeft" sqref="A1:XFD3"/>
    </sheetView>
  </sheetViews>
  <sheetFormatPr baseColWidth="10" defaultRowHeight="12.75" x14ac:dyDescent="0.2"/>
  <cols>
    <col min="1" max="1" width="11.42578125" style="1"/>
    <col min="2" max="4" width="10.7109375" style="1" customWidth="1"/>
    <col min="5" max="5" width="60.7109375" style="1" customWidth="1"/>
    <col min="6" max="7" width="11.85546875" style="1" bestFit="1" customWidth="1"/>
    <col min="8" max="8" width="10.7109375" style="1" customWidth="1"/>
    <col min="9" max="16384" width="11.42578125" style="1"/>
  </cols>
  <sheetData>
    <row r="1" spans="1:10" s="39" customFormat="1" ht="15" x14ac:dyDescent="0.2">
      <c r="A1" s="253"/>
      <c r="J1" s="254"/>
    </row>
    <row r="2" spans="1:10" s="39" customFormat="1" ht="15" x14ac:dyDescent="0.2">
      <c r="A2" s="253"/>
      <c r="B2" s="255" t="s">
        <v>28</v>
      </c>
      <c r="C2" s="255"/>
      <c r="G2" s="256"/>
      <c r="H2" s="256"/>
      <c r="J2" s="254"/>
    </row>
    <row r="3" spans="1:10" s="39" customFormat="1" ht="15" x14ac:dyDescent="0.2">
      <c r="A3" s="253"/>
      <c r="J3" s="254"/>
    </row>
    <row r="5" spans="1:10" ht="26.25" x14ac:dyDescent="0.2">
      <c r="B5" s="252" t="s">
        <v>69</v>
      </c>
      <c r="C5" s="252"/>
      <c r="D5" s="252"/>
      <c r="E5" s="252"/>
    </row>
    <row r="9" spans="1:10" ht="13.5" thickBot="1" x14ac:dyDescent="0.25">
      <c r="E9" s="13"/>
    </row>
    <row r="10" spans="1:10" ht="13.5" thickBot="1" x14ac:dyDescent="0.25">
      <c r="E10" s="65" t="s">
        <v>31</v>
      </c>
      <c r="F10" s="71">
        <v>42825</v>
      </c>
      <c r="G10" s="71">
        <v>42460</v>
      </c>
    </row>
    <row r="11" spans="1:10" x14ac:dyDescent="0.2">
      <c r="E11" s="64"/>
      <c r="F11" s="64"/>
      <c r="G11" s="64"/>
    </row>
    <row r="12" spans="1:10" ht="13.5" thickBot="1" x14ac:dyDescent="0.25">
      <c r="E12" s="130" t="s">
        <v>67</v>
      </c>
      <c r="F12" s="114">
        <v>38804</v>
      </c>
      <c r="G12" s="114">
        <v>38060</v>
      </c>
    </row>
    <row r="13" spans="1:10" x14ac:dyDescent="0.2">
      <c r="E13" s="131" t="s">
        <v>149</v>
      </c>
      <c r="F13" s="98">
        <v>10911</v>
      </c>
      <c r="G13" s="98">
        <v>10488</v>
      </c>
    </row>
    <row r="14" spans="1:10" x14ac:dyDescent="0.2">
      <c r="E14" s="131" t="s">
        <v>150</v>
      </c>
      <c r="F14" s="98">
        <v>23552</v>
      </c>
      <c r="G14" s="98">
        <v>23430</v>
      </c>
    </row>
    <row r="15" spans="1:10" x14ac:dyDescent="0.2">
      <c r="E15" s="131" t="s">
        <v>145</v>
      </c>
      <c r="F15" s="98">
        <v>1547</v>
      </c>
      <c r="G15" s="98">
        <v>1683</v>
      </c>
    </row>
    <row r="16" spans="1:10" x14ac:dyDescent="0.2">
      <c r="E16" s="131" t="s">
        <v>151</v>
      </c>
      <c r="F16" s="98">
        <v>1866</v>
      </c>
      <c r="G16" s="98">
        <v>1306</v>
      </c>
    </row>
    <row r="17" spans="5:7" x14ac:dyDescent="0.2">
      <c r="E17" s="131" t="s">
        <v>152</v>
      </c>
      <c r="F17" s="126">
        <v>928</v>
      </c>
      <c r="G17" s="98">
        <v>1153</v>
      </c>
    </row>
    <row r="18" spans="5:7" x14ac:dyDescent="0.2">
      <c r="E18" s="64"/>
      <c r="F18" s="64"/>
      <c r="G18" s="64"/>
    </row>
    <row r="19" spans="5:7" ht="13.5" thickBot="1" x14ac:dyDescent="0.25">
      <c r="E19" s="130" t="s">
        <v>153</v>
      </c>
      <c r="F19" s="114">
        <v>9104</v>
      </c>
      <c r="G19" s="114">
        <v>9328</v>
      </c>
    </row>
    <row r="20" spans="5:7" x14ac:dyDescent="0.2">
      <c r="E20" s="131" t="s">
        <v>154</v>
      </c>
      <c r="F20" s="126" t="s">
        <v>2</v>
      </c>
      <c r="G20" s="126">
        <v>945</v>
      </c>
    </row>
    <row r="21" spans="5:7" x14ac:dyDescent="0.2">
      <c r="E21" s="131" t="s">
        <v>155</v>
      </c>
      <c r="F21" s="126">
        <v>743</v>
      </c>
      <c r="G21" s="126">
        <v>654</v>
      </c>
    </row>
    <row r="22" spans="5:7" x14ac:dyDescent="0.2">
      <c r="E22" s="131" t="s">
        <v>156</v>
      </c>
      <c r="F22" s="98">
        <v>5371</v>
      </c>
      <c r="G22" s="98">
        <v>5325</v>
      </c>
    </row>
    <row r="23" spans="5:7" x14ac:dyDescent="0.2">
      <c r="E23" s="131" t="s">
        <v>157</v>
      </c>
      <c r="F23" s="126">
        <v>337</v>
      </c>
      <c r="G23" s="126">
        <v>342</v>
      </c>
    </row>
    <row r="24" spans="5:7" x14ac:dyDescent="0.2">
      <c r="E24" s="131" t="s">
        <v>89</v>
      </c>
      <c r="F24" s="98">
        <v>2653</v>
      </c>
      <c r="G24" s="98">
        <v>2062</v>
      </c>
    </row>
    <row r="25" spans="5:7" ht="13.5" thickBot="1" x14ac:dyDescent="0.25">
      <c r="E25" s="64"/>
      <c r="F25" s="64"/>
      <c r="G25" s="64"/>
    </row>
    <row r="26" spans="5:7" ht="13.5" thickBot="1" x14ac:dyDescent="0.25">
      <c r="E26" s="66" t="s">
        <v>68</v>
      </c>
      <c r="F26" s="86">
        <v>47908</v>
      </c>
      <c r="G26" s="86">
        <v>47388</v>
      </c>
    </row>
    <row r="27" spans="5:7" x14ac:dyDescent="0.2">
      <c r="E27" s="58"/>
      <c r="F27" s="58"/>
      <c r="G27" s="58"/>
    </row>
    <row r="28" spans="5:7" ht="13.5" thickBot="1" x14ac:dyDescent="0.25">
      <c r="E28" s="72"/>
      <c r="F28" s="72"/>
      <c r="G28" s="72"/>
    </row>
    <row r="29" spans="5:7" ht="13.5" thickBot="1" x14ac:dyDescent="0.25">
      <c r="E29" s="73" t="s">
        <v>31</v>
      </c>
      <c r="F29" s="74">
        <v>42825</v>
      </c>
      <c r="G29" s="74">
        <v>42460</v>
      </c>
    </row>
    <row r="30" spans="5:7" x14ac:dyDescent="0.2">
      <c r="E30" s="58"/>
      <c r="F30" s="58"/>
      <c r="G30" s="68"/>
    </row>
    <row r="31" spans="5:7" ht="13.5" thickBot="1" x14ac:dyDescent="0.25">
      <c r="E31" s="130" t="s">
        <v>36</v>
      </c>
      <c r="F31" s="114">
        <v>19328</v>
      </c>
      <c r="G31" s="114">
        <v>18671</v>
      </c>
    </row>
    <row r="32" spans="5:7" x14ac:dyDescent="0.2">
      <c r="E32" s="131" t="s">
        <v>237</v>
      </c>
      <c r="F32" s="98">
        <v>15511</v>
      </c>
      <c r="G32" s="98">
        <v>14542</v>
      </c>
    </row>
    <row r="33" spans="5:7" x14ac:dyDescent="0.2">
      <c r="E33" s="131" t="s">
        <v>235</v>
      </c>
      <c r="F33" s="98">
        <v>3817</v>
      </c>
      <c r="G33" s="98">
        <v>4129</v>
      </c>
    </row>
    <row r="34" spans="5:7" x14ac:dyDescent="0.2">
      <c r="E34" s="58"/>
      <c r="F34" s="58"/>
      <c r="G34" s="58"/>
    </row>
    <row r="35" spans="5:7" ht="13.5" thickBot="1" x14ac:dyDescent="0.25">
      <c r="E35" s="130" t="s">
        <v>158</v>
      </c>
      <c r="F35" s="114">
        <v>20277</v>
      </c>
      <c r="G35" s="114">
        <v>20599</v>
      </c>
    </row>
    <row r="36" spans="5:7" x14ac:dyDescent="0.2">
      <c r="E36" s="131" t="s">
        <v>159</v>
      </c>
      <c r="F36" s="126">
        <v>840</v>
      </c>
      <c r="G36" s="126">
        <v>841</v>
      </c>
    </row>
    <row r="37" spans="5:7" x14ac:dyDescent="0.2">
      <c r="E37" s="131" t="s">
        <v>238</v>
      </c>
      <c r="F37" s="98">
        <v>1250</v>
      </c>
      <c r="G37" s="98">
        <v>1434</v>
      </c>
    </row>
    <row r="38" spans="5:7" x14ac:dyDescent="0.2">
      <c r="E38" s="131" t="s">
        <v>160</v>
      </c>
      <c r="F38" s="98">
        <v>14362</v>
      </c>
      <c r="G38" s="98">
        <v>14774</v>
      </c>
    </row>
    <row r="39" spans="5:7" x14ac:dyDescent="0.2">
      <c r="E39" s="131" t="s">
        <v>239</v>
      </c>
      <c r="F39" s="98">
        <v>2518</v>
      </c>
      <c r="G39" s="98">
        <v>2627</v>
      </c>
    </row>
    <row r="40" spans="5:7" x14ac:dyDescent="0.2">
      <c r="E40" s="131" t="s">
        <v>161</v>
      </c>
      <c r="F40" s="98">
        <v>1307</v>
      </c>
      <c r="G40" s="126">
        <v>923</v>
      </c>
    </row>
    <row r="41" spans="5:7" x14ac:dyDescent="0.2">
      <c r="E41" s="58"/>
      <c r="F41" s="58"/>
      <c r="G41" s="58"/>
    </row>
    <row r="42" spans="5:7" ht="13.5" thickBot="1" x14ac:dyDescent="0.25">
      <c r="E42" s="130" t="s">
        <v>240</v>
      </c>
      <c r="F42" s="114">
        <v>8303</v>
      </c>
      <c r="G42" s="114">
        <v>8118</v>
      </c>
    </row>
    <row r="43" spans="5:7" x14ac:dyDescent="0.2">
      <c r="E43" s="131" t="s">
        <v>162</v>
      </c>
      <c r="F43" s="126" t="s">
        <v>2</v>
      </c>
      <c r="G43" s="126">
        <v>590</v>
      </c>
    </row>
    <row r="44" spans="5:7" x14ac:dyDescent="0.2">
      <c r="E44" s="131" t="s">
        <v>163</v>
      </c>
      <c r="F44" s="126">
        <v>174</v>
      </c>
      <c r="G44" s="126">
        <v>201</v>
      </c>
    </row>
    <row r="45" spans="5:7" x14ac:dyDescent="0.2">
      <c r="E45" s="131" t="s">
        <v>164</v>
      </c>
      <c r="F45" s="98">
        <v>3853</v>
      </c>
      <c r="G45" s="98">
        <v>3278</v>
      </c>
    </row>
    <row r="46" spans="5:7" x14ac:dyDescent="0.2">
      <c r="E46" s="131" t="s">
        <v>241</v>
      </c>
      <c r="F46" s="98">
        <v>3876</v>
      </c>
      <c r="G46" s="98">
        <v>3680</v>
      </c>
    </row>
    <row r="47" spans="5:7" x14ac:dyDescent="0.2">
      <c r="E47" s="131" t="s">
        <v>165</v>
      </c>
      <c r="F47" s="126">
        <v>400</v>
      </c>
      <c r="G47" s="126">
        <v>369</v>
      </c>
    </row>
    <row r="48" spans="5:7" ht="13.5" thickBot="1" x14ac:dyDescent="0.25">
      <c r="E48" s="58"/>
      <c r="F48" s="58"/>
      <c r="G48" s="58"/>
    </row>
    <row r="49" spans="5:7" ht="13.5" thickBot="1" x14ac:dyDescent="0.25">
      <c r="E49" s="132" t="s">
        <v>242</v>
      </c>
      <c r="F49" s="86">
        <v>47908</v>
      </c>
      <c r="G49" s="86">
        <v>47388</v>
      </c>
    </row>
  </sheetData>
  <mergeCells count="2">
    <mergeCell ref="G2:H2"/>
    <mergeCell ref="B5:E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5" orientation="portrait" r:id="rId1"/>
  <headerFooter>
    <oddHeader>&amp;L&amp;K004165First quarter results 2016</oddHeader>
    <oddFooter xml:space="preserve">&amp;R&amp;P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5"/>
    <pageSetUpPr fitToPage="1"/>
  </sheetPr>
  <dimension ref="A1:J41"/>
  <sheetViews>
    <sheetView showGridLines="0" zoomScaleNormal="100" workbookViewId="0">
      <pane ySplit="3" topLeftCell="A6" activePane="bottomLeft" state="frozen"/>
      <selection activeCell="G8" sqref="G8"/>
      <selection pane="bottomLeft" sqref="A1:XFD3"/>
    </sheetView>
  </sheetViews>
  <sheetFormatPr baseColWidth="10" defaultRowHeight="12.75" x14ac:dyDescent="0.2"/>
  <cols>
    <col min="1" max="1" width="11.42578125" style="1"/>
    <col min="2" max="4" width="10.7109375" style="1" customWidth="1"/>
    <col min="5" max="5" width="60.7109375" style="1" customWidth="1"/>
    <col min="6" max="7" width="11.5703125" style="1" bestFit="1" customWidth="1"/>
    <col min="8" max="8" width="10.7109375" style="1" customWidth="1"/>
    <col min="9" max="16384" width="11.42578125" style="1"/>
  </cols>
  <sheetData>
    <row r="1" spans="1:10" s="39" customFormat="1" ht="15" x14ac:dyDescent="0.2">
      <c r="A1" s="253"/>
      <c r="J1" s="254"/>
    </row>
    <row r="2" spans="1:10" s="39" customFormat="1" ht="15" x14ac:dyDescent="0.2">
      <c r="A2" s="253"/>
      <c r="B2" s="255" t="s">
        <v>28</v>
      </c>
      <c r="C2" s="255"/>
      <c r="G2" s="256"/>
      <c r="H2" s="256"/>
      <c r="J2" s="254"/>
    </row>
    <row r="3" spans="1:10" s="39" customFormat="1" ht="15" x14ac:dyDescent="0.2">
      <c r="A3" s="253"/>
      <c r="J3" s="254"/>
    </row>
    <row r="5" spans="1:10" ht="26.25" x14ac:dyDescent="0.2">
      <c r="A5" s="25"/>
      <c r="B5" s="252" t="s">
        <v>73</v>
      </c>
      <c r="C5" s="252"/>
      <c r="D5" s="252"/>
      <c r="E5" s="252"/>
    </row>
    <row r="9" spans="1:10" ht="13.5" thickBot="1" x14ac:dyDescent="0.25">
      <c r="E9" s="13"/>
    </row>
    <row r="10" spans="1:10" ht="13.5" thickBot="1" x14ac:dyDescent="0.25">
      <c r="E10" s="65" t="s">
        <v>31</v>
      </c>
      <c r="F10" s="47" t="s">
        <v>146</v>
      </c>
      <c r="G10" s="47" t="s">
        <v>32</v>
      </c>
    </row>
    <row r="11" spans="1:10" ht="13.5" thickBot="1" x14ac:dyDescent="0.25">
      <c r="E11" s="64"/>
      <c r="F11" s="64"/>
      <c r="G11" s="64"/>
    </row>
    <row r="12" spans="1:10" ht="13.5" thickBot="1" x14ac:dyDescent="0.25">
      <c r="E12" s="66" t="s">
        <v>243</v>
      </c>
      <c r="F12" s="67">
        <v>561</v>
      </c>
      <c r="G12" s="67">
        <v>666</v>
      </c>
    </row>
    <row r="13" spans="1:10" x14ac:dyDescent="0.2">
      <c r="E13" s="64"/>
      <c r="F13" s="64"/>
      <c r="G13" s="64"/>
    </row>
    <row r="14" spans="1:10" x14ac:dyDescent="0.2">
      <c r="E14" s="51" t="s">
        <v>166</v>
      </c>
      <c r="F14" s="126">
        <v>478</v>
      </c>
      <c r="G14" s="126">
        <v>516</v>
      </c>
    </row>
    <row r="15" spans="1:10" x14ac:dyDescent="0.2">
      <c r="E15" s="51" t="s">
        <v>167</v>
      </c>
      <c r="F15" s="126">
        <v>589</v>
      </c>
      <c r="G15" s="126">
        <v>619</v>
      </c>
    </row>
    <row r="16" spans="1:10" x14ac:dyDescent="0.2">
      <c r="E16" s="51" t="s">
        <v>244</v>
      </c>
      <c r="F16" s="126">
        <v>-272</v>
      </c>
      <c r="G16" s="126">
        <v>-298</v>
      </c>
    </row>
    <row r="17" spans="5:7" ht="13.5" thickBot="1" x14ac:dyDescent="0.25">
      <c r="E17" s="64"/>
      <c r="F17" s="64"/>
      <c r="G17" s="64"/>
    </row>
    <row r="18" spans="5:7" ht="13.5" thickBot="1" x14ac:dyDescent="0.25">
      <c r="E18" s="66" t="s">
        <v>245</v>
      </c>
      <c r="F18" s="67">
        <v>795</v>
      </c>
      <c r="G18" s="67">
        <v>837</v>
      </c>
    </row>
    <row r="19" spans="5:7" x14ac:dyDescent="0.2">
      <c r="E19" s="51" t="s">
        <v>6</v>
      </c>
      <c r="F19" s="64"/>
      <c r="G19" s="64"/>
    </row>
    <row r="20" spans="5:7" x14ac:dyDescent="0.2">
      <c r="E20" s="51" t="s">
        <v>168</v>
      </c>
      <c r="F20" s="126">
        <v>-234</v>
      </c>
      <c r="G20" s="126">
        <v>-171</v>
      </c>
    </row>
    <row r="21" spans="5:7" ht="13.5" thickBot="1" x14ac:dyDescent="0.25">
      <c r="E21" s="64"/>
      <c r="F21" s="64"/>
      <c r="G21" s="64"/>
    </row>
    <row r="22" spans="5:7" ht="13.5" thickBot="1" x14ac:dyDescent="0.25">
      <c r="E22" s="66" t="s">
        <v>169</v>
      </c>
      <c r="F22" s="67">
        <v>-626</v>
      </c>
      <c r="G22" s="67">
        <v>-525</v>
      </c>
    </row>
    <row r="23" spans="5:7" x14ac:dyDescent="0.2">
      <c r="E23" s="64"/>
      <c r="F23" s="64"/>
      <c r="G23" s="64"/>
    </row>
    <row r="24" spans="5:7" x14ac:dyDescent="0.2">
      <c r="E24" s="51" t="s">
        <v>170</v>
      </c>
      <c r="F24" s="126">
        <v>-639</v>
      </c>
      <c r="G24" s="126">
        <v>-567</v>
      </c>
    </row>
    <row r="25" spans="5:7" x14ac:dyDescent="0.2">
      <c r="E25" s="51" t="s">
        <v>171</v>
      </c>
      <c r="F25" s="126">
        <v>2</v>
      </c>
      <c r="G25" s="126">
        <v>31</v>
      </c>
    </row>
    <row r="26" spans="5:7" x14ac:dyDescent="0.2">
      <c r="E26" s="51" t="s">
        <v>172</v>
      </c>
      <c r="F26" s="126">
        <v>11</v>
      </c>
      <c r="G26" s="126">
        <v>11</v>
      </c>
    </row>
    <row r="27" spans="5:7" ht="13.5" thickBot="1" x14ac:dyDescent="0.25">
      <c r="E27" s="64"/>
      <c r="F27" s="64"/>
      <c r="G27" s="64"/>
    </row>
    <row r="28" spans="5:7" ht="13.5" thickBot="1" x14ac:dyDescent="0.25">
      <c r="E28" s="66" t="s">
        <v>70</v>
      </c>
      <c r="F28" s="67">
        <v>669</v>
      </c>
      <c r="G28" s="67">
        <v>-422</v>
      </c>
    </row>
    <row r="29" spans="5:7" x14ac:dyDescent="0.2">
      <c r="E29" s="64"/>
      <c r="F29" s="64"/>
      <c r="G29" s="64"/>
    </row>
    <row r="30" spans="5:7" x14ac:dyDescent="0.2">
      <c r="E30" s="51" t="s">
        <v>246</v>
      </c>
      <c r="F30" s="126">
        <v>-1</v>
      </c>
      <c r="G30" s="126" t="s">
        <v>2</v>
      </c>
    </row>
    <row r="31" spans="5:7" x14ac:dyDescent="0.2">
      <c r="E31" s="51" t="s">
        <v>247</v>
      </c>
      <c r="F31" s="126">
        <v>721</v>
      </c>
      <c r="G31" s="126">
        <v>13</v>
      </c>
    </row>
    <row r="32" spans="5:7" x14ac:dyDescent="0.2">
      <c r="E32" s="51" t="s">
        <v>248</v>
      </c>
      <c r="F32" s="126">
        <v>-26</v>
      </c>
      <c r="G32" s="126">
        <v>-410</v>
      </c>
    </row>
    <row r="33" spans="5:7" ht="13.5" thickBot="1" x14ac:dyDescent="0.25">
      <c r="E33" s="56" t="s">
        <v>249</v>
      </c>
      <c r="F33" s="48">
        <v>-25</v>
      </c>
      <c r="G33" s="48">
        <v>-25</v>
      </c>
    </row>
    <row r="34" spans="5:7" ht="13.5" thickBot="1" x14ac:dyDescent="0.25">
      <c r="E34" s="59"/>
      <c r="F34" s="59"/>
      <c r="G34" s="59"/>
    </row>
    <row r="35" spans="5:7" ht="13.5" thickBot="1" x14ac:dyDescent="0.25">
      <c r="E35" s="69" t="s">
        <v>173</v>
      </c>
      <c r="F35" s="62">
        <v>-18</v>
      </c>
      <c r="G35" s="62">
        <v>-47</v>
      </c>
    </row>
    <row r="36" spans="5:7" ht="13.5" thickBot="1" x14ac:dyDescent="0.25">
      <c r="E36" s="64"/>
      <c r="F36" s="64"/>
      <c r="G36" s="64"/>
    </row>
    <row r="37" spans="5:7" ht="13.5" thickBot="1" x14ac:dyDescent="0.25">
      <c r="E37" s="66" t="s">
        <v>174</v>
      </c>
      <c r="F37" s="67">
        <v>586</v>
      </c>
      <c r="G37" s="67">
        <v>-328</v>
      </c>
    </row>
    <row r="38" spans="5:7" ht="13.5" thickBot="1" x14ac:dyDescent="0.25">
      <c r="E38" s="64"/>
      <c r="F38" s="64"/>
      <c r="G38" s="64"/>
    </row>
    <row r="39" spans="5:7" ht="13.5" thickBot="1" x14ac:dyDescent="0.25">
      <c r="E39" s="66" t="s">
        <v>71</v>
      </c>
      <c r="F39" s="86">
        <v>2067</v>
      </c>
      <c r="G39" s="86">
        <v>2390</v>
      </c>
    </row>
    <row r="40" spans="5:7" ht="13.5" thickBot="1" x14ac:dyDescent="0.25">
      <c r="E40" s="64"/>
      <c r="F40" s="64"/>
      <c r="G40" s="64"/>
    </row>
    <row r="41" spans="5:7" ht="13.5" thickBot="1" x14ac:dyDescent="0.25">
      <c r="E41" s="66" t="s">
        <v>72</v>
      </c>
      <c r="F41" s="86">
        <v>2653</v>
      </c>
      <c r="G41" s="86">
        <v>2062</v>
      </c>
    </row>
  </sheetData>
  <mergeCells count="2">
    <mergeCell ref="G2:H2"/>
    <mergeCell ref="B5:E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5"/>
    <pageSetUpPr fitToPage="1"/>
  </sheetPr>
  <dimension ref="A1:J95"/>
  <sheetViews>
    <sheetView showGridLines="0" zoomScaleNormal="100" workbookViewId="0">
      <pane ySplit="3" topLeftCell="A4" activePane="bottomLeft" state="frozen"/>
      <selection activeCell="G8" sqref="G8"/>
      <selection pane="bottomLeft" sqref="A1:XFD3"/>
    </sheetView>
  </sheetViews>
  <sheetFormatPr baseColWidth="10" defaultRowHeight="12.75" x14ac:dyDescent="0.2"/>
  <cols>
    <col min="1" max="1" width="11.42578125" style="1"/>
    <col min="2" max="2" width="60.7109375" style="1" customWidth="1"/>
    <col min="3" max="3" width="12.28515625" style="1" bestFit="1" customWidth="1"/>
    <col min="4" max="16384" width="11.42578125" style="1"/>
  </cols>
  <sheetData>
    <row r="1" spans="1:10" s="39" customFormat="1" ht="15" x14ac:dyDescent="0.2">
      <c r="A1" s="253"/>
      <c r="J1" s="254"/>
    </row>
    <row r="2" spans="1:10" s="39" customFormat="1" ht="15" x14ac:dyDescent="0.2">
      <c r="A2" s="253"/>
      <c r="B2" s="255" t="s">
        <v>28</v>
      </c>
      <c r="C2" s="255"/>
      <c r="G2" s="256"/>
      <c r="H2" s="256"/>
      <c r="J2" s="254"/>
    </row>
    <row r="3" spans="1:10" s="39" customFormat="1" ht="15" x14ac:dyDescent="0.2">
      <c r="A3" s="253"/>
      <c r="J3" s="254"/>
    </row>
    <row r="5" spans="1:10" ht="26.25" x14ac:dyDescent="0.2">
      <c r="B5" s="252" t="s">
        <v>80</v>
      </c>
      <c r="C5" s="252"/>
      <c r="D5" s="252"/>
      <c r="E5" s="252"/>
    </row>
    <row r="6" spans="1:10" ht="15.75" x14ac:dyDescent="0.2">
      <c r="B6" s="8"/>
    </row>
    <row r="7" spans="1:10" ht="15.75" x14ac:dyDescent="0.2">
      <c r="B7" s="8"/>
    </row>
    <row r="8" spans="1:10" ht="15.75" x14ac:dyDescent="0.2">
      <c r="B8" s="75" t="s">
        <v>81</v>
      </c>
    </row>
    <row r="9" spans="1:10" ht="13.5" thickBot="1" x14ac:dyDescent="0.25">
      <c r="B9" s="13"/>
    </row>
    <row r="10" spans="1:10" ht="13.5" thickBot="1" x14ac:dyDescent="0.25">
      <c r="B10" s="65" t="s">
        <v>31</v>
      </c>
      <c r="C10" s="47" t="s">
        <v>146</v>
      </c>
      <c r="D10" s="47" t="s">
        <v>147</v>
      </c>
      <c r="E10" s="47" t="s">
        <v>148</v>
      </c>
      <c r="F10" s="47" t="s">
        <v>126</v>
      </c>
      <c r="G10" s="47">
        <v>2017</v>
      </c>
    </row>
    <row r="11" spans="1:10" x14ac:dyDescent="0.2">
      <c r="B11" s="68"/>
      <c r="C11" s="68"/>
      <c r="D11" s="68"/>
      <c r="E11" s="68"/>
      <c r="F11" s="68"/>
      <c r="G11" s="68"/>
    </row>
    <row r="12" spans="1:10" x14ac:dyDescent="0.2">
      <c r="B12" s="133" t="s">
        <v>77</v>
      </c>
      <c r="C12" s="129">
        <v>114</v>
      </c>
      <c r="D12" s="64"/>
      <c r="E12" s="64"/>
      <c r="F12" s="64"/>
      <c r="G12" s="64"/>
    </row>
    <row r="13" spans="1:10" x14ac:dyDescent="0.2">
      <c r="B13" s="134" t="s">
        <v>44</v>
      </c>
      <c r="C13" s="126">
        <v>42</v>
      </c>
      <c r="D13" s="64"/>
      <c r="E13" s="64"/>
      <c r="F13" s="64"/>
      <c r="G13" s="64"/>
    </row>
    <row r="14" spans="1:10" x14ac:dyDescent="0.2">
      <c r="B14" s="135" t="s">
        <v>250</v>
      </c>
      <c r="C14" s="126">
        <v>4</v>
      </c>
      <c r="D14" s="64"/>
      <c r="E14" s="64"/>
      <c r="F14" s="64"/>
      <c r="G14" s="64"/>
    </row>
    <row r="15" spans="1:10" x14ac:dyDescent="0.2">
      <c r="B15" s="135" t="s">
        <v>42</v>
      </c>
      <c r="C15" s="126">
        <v>68</v>
      </c>
      <c r="D15" s="64"/>
      <c r="E15" s="64"/>
      <c r="F15" s="64"/>
      <c r="G15" s="64"/>
    </row>
    <row r="16" spans="1:10" x14ac:dyDescent="0.2">
      <c r="B16" s="64"/>
      <c r="C16" s="64"/>
      <c r="D16" s="64"/>
      <c r="E16" s="64"/>
      <c r="F16" s="64"/>
      <c r="G16" s="64"/>
    </row>
    <row r="17" spans="2:7" x14ac:dyDescent="0.2">
      <c r="B17" s="133" t="s">
        <v>78</v>
      </c>
      <c r="C17" s="129">
        <v>129</v>
      </c>
      <c r="D17" s="64"/>
      <c r="E17" s="64"/>
      <c r="F17" s="64"/>
      <c r="G17" s="64"/>
    </row>
    <row r="18" spans="2:7" x14ac:dyDescent="0.2">
      <c r="B18" s="135" t="s">
        <v>44</v>
      </c>
      <c r="C18" s="126">
        <v>42</v>
      </c>
      <c r="D18" s="64"/>
      <c r="E18" s="64"/>
      <c r="F18" s="64"/>
      <c r="G18" s="64"/>
    </row>
    <row r="19" spans="2:7" x14ac:dyDescent="0.2">
      <c r="B19" s="135" t="s">
        <v>222</v>
      </c>
      <c r="C19" s="126">
        <v>1</v>
      </c>
      <c r="D19" s="64"/>
      <c r="E19" s="64"/>
      <c r="F19" s="64"/>
      <c r="G19" s="64"/>
    </row>
    <row r="20" spans="2:7" x14ac:dyDescent="0.2">
      <c r="B20" s="135" t="s">
        <v>42</v>
      </c>
      <c r="C20" s="126">
        <v>86</v>
      </c>
      <c r="D20" s="64"/>
      <c r="E20" s="64"/>
      <c r="F20" s="64"/>
      <c r="G20" s="64"/>
    </row>
    <row r="21" spans="2:7" x14ac:dyDescent="0.2">
      <c r="B21" s="64"/>
      <c r="C21" s="64"/>
      <c r="D21" s="64"/>
      <c r="E21" s="64"/>
      <c r="F21" s="64"/>
      <c r="G21" s="64"/>
    </row>
    <row r="22" spans="2:7" x14ac:dyDescent="0.2">
      <c r="B22" s="133" t="s">
        <v>12</v>
      </c>
      <c r="C22" s="129">
        <v>9</v>
      </c>
      <c r="D22" s="64"/>
      <c r="E22" s="64"/>
      <c r="F22" s="64"/>
      <c r="G22" s="64"/>
    </row>
    <row r="23" spans="2:7" x14ac:dyDescent="0.2">
      <c r="B23" s="135" t="s">
        <v>82</v>
      </c>
      <c r="C23" s="126">
        <v>2</v>
      </c>
      <c r="D23" s="64"/>
      <c r="E23" s="64"/>
      <c r="F23" s="64"/>
      <c r="G23" s="64"/>
    </row>
    <row r="24" spans="2:7" x14ac:dyDescent="0.2">
      <c r="B24" s="135" t="s">
        <v>223</v>
      </c>
      <c r="C24" s="126">
        <v>7</v>
      </c>
      <c r="D24" s="64"/>
      <c r="E24" s="64"/>
      <c r="F24" s="64"/>
      <c r="G24" s="64"/>
    </row>
    <row r="25" spans="2:7" x14ac:dyDescent="0.2">
      <c r="B25" s="64"/>
      <c r="C25" s="64"/>
      <c r="D25" s="64"/>
      <c r="E25" s="64"/>
      <c r="F25" s="64"/>
      <c r="G25" s="64"/>
    </row>
    <row r="26" spans="2:7" x14ac:dyDescent="0.2">
      <c r="B26" s="133" t="s">
        <v>79</v>
      </c>
      <c r="C26" s="129">
        <v>62</v>
      </c>
      <c r="D26" s="64"/>
      <c r="E26" s="64"/>
      <c r="F26" s="64"/>
      <c r="G26" s="64"/>
    </row>
    <row r="27" spans="2:7" x14ac:dyDescent="0.2">
      <c r="B27" s="135" t="s">
        <v>44</v>
      </c>
      <c r="C27" s="126">
        <v>23</v>
      </c>
      <c r="D27" s="64"/>
      <c r="E27" s="64"/>
      <c r="F27" s="64"/>
      <c r="G27" s="64"/>
    </row>
    <row r="28" spans="2:7" x14ac:dyDescent="0.2">
      <c r="B28" s="135" t="s">
        <v>271</v>
      </c>
      <c r="C28" s="126">
        <v>39</v>
      </c>
      <c r="D28" s="64"/>
      <c r="E28" s="64"/>
      <c r="F28" s="64"/>
      <c r="G28" s="64"/>
    </row>
    <row r="29" spans="2:7" x14ac:dyDescent="0.2">
      <c r="B29" s="64"/>
      <c r="C29" s="64"/>
      <c r="D29" s="64"/>
      <c r="E29" s="64"/>
      <c r="F29" s="64"/>
      <c r="G29" s="64"/>
    </row>
    <row r="30" spans="2:7" x14ac:dyDescent="0.2">
      <c r="B30" s="70" t="s">
        <v>251</v>
      </c>
      <c r="C30" s="129">
        <v>6</v>
      </c>
      <c r="D30" s="64"/>
      <c r="E30" s="64"/>
      <c r="F30" s="64"/>
      <c r="G30" s="64"/>
    </row>
    <row r="31" spans="2:7" ht="13.5" thickBot="1" x14ac:dyDescent="0.25">
      <c r="B31" s="64"/>
      <c r="C31" s="64"/>
      <c r="D31" s="64"/>
      <c r="E31" s="64"/>
      <c r="F31" s="64"/>
      <c r="G31" s="64"/>
    </row>
    <row r="32" spans="2:7" ht="13.5" thickBot="1" x14ac:dyDescent="0.25">
      <c r="B32" s="66" t="s">
        <v>274</v>
      </c>
      <c r="C32" s="67">
        <v>320</v>
      </c>
      <c r="D32" s="67"/>
      <c r="E32" s="67"/>
      <c r="F32" s="67"/>
      <c r="G32" s="67"/>
    </row>
    <row r="33" spans="2:7" x14ac:dyDescent="0.2">
      <c r="B33" s="58"/>
      <c r="C33" s="58"/>
      <c r="D33" s="58"/>
      <c r="E33" s="58"/>
      <c r="F33" s="58"/>
      <c r="G33" s="58"/>
    </row>
    <row r="34" spans="2:7" x14ac:dyDescent="0.2">
      <c r="B34" s="58"/>
      <c r="C34" s="58"/>
      <c r="D34" s="58"/>
      <c r="E34" s="58"/>
      <c r="F34" s="58"/>
      <c r="G34" s="58"/>
    </row>
    <row r="35" spans="2:7" ht="13.5" thickBot="1" x14ac:dyDescent="0.25">
      <c r="B35" s="58"/>
      <c r="C35" s="58"/>
      <c r="D35" s="58"/>
      <c r="E35" s="58"/>
      <c r="F35" s="58"/>
      <c r="G35" s="58"/>
    </row>
    <row r="36" spans="2:7" ht="13.5" thickBot="1" x14ac:dyDescent="0.25">
      <c r="B36" s="65" t="s">
        <v>31</v>
      </c>
      <c r="C36" s="47" t="s">
        <v>32</v>
      </c>
      <c r="D36" s="47" t="s">
        <v>74</v>
      </c>
      <c r="E36" s="47" t="s">
        <v>75</v>
      </c>
      <c r="F36" s="47" t="s">
        <v>76</v>
      </c>
      <c r="G36" s="47">
        <v>2016</v>
      </c>
    </row>
    <row r="37" spans="2:7" x14ac:dyDescent="0.2">
      <c r="B37" s="68"/>
      <c r="C37" s="68"/>
      <c r="D37" s="68"/>
      <c r="E37" s="68"/>
      <c r="F37" s="68"/>
      <c r="G37" s="68"/>
    </row>
    <row r="38" spans="2:7" x14ac:dyDescent="0.2">
      <c r="B38" s="133" t="s">
        <v>77</v>
      </c>
      <c r="C38" s="129">
        <v>119</v>
      </c>
      <c r="D38" s="129">
        <v>138</v>
      </c>
      <c r="E38" s="129">
        <v>216</v>
      </c>
      <c r="F38" s="129">
        <v>555</v>
      </c>
      <c r="G38" s="127">
        <v>1028</v>
      </c>
    </row>
    <row r="39" spans="2:7" x14ac:dyDescent="0.2">
      <c r="B39" s="135" t="s">
        <v>44</v>
      </c>
      <c r="C39" s="126">
        <v>66</v>
      </c>
      <c r="D39" s="126">
        <v>66</v>
      </c>
      <c r="E39" s="126">
        <v>132</v>
      </c>
      <c r="F39" s="126">
        <v>429</v>
      </c>
      <c r="G39" s="126">
        <v>693</v>
      </c>
    </row>
    <row r="40" spans="2:7" x14ac:dyDescent="0.2">
      <c r="B40" s="135" t="s">
        <v>250</v>
      </c>
      <c r="C40" s="126">
        <v>5</v>
      </c>
      <c r="D40" s="126">
        <v>8</v>
      </c>
      <c r="E40" s="126">
        <v>7</v>
      </c>
      <c r="F40" s="126">
        <v>11</v>
      </c>
      <c r="G40" s="126">
        <v>31</v>
      </c>
    </row>
    <row r="41" spans="2:7" x14ac:dyDescent="0.2">
      <c r="B41" s="135" t="s">
        <v>42</v>
      </c>
      <c r="C41" s="126">
        <v>48</v>
      </c>
      <c r="D41" s="126">
        <v>64</v>
      </c>
      <c r="E41" s="126">
        <v>77</v>
      </c>
      <c r="F41" s="126">
        <v>115</v>
      </c>
      <c r="G41" s="126">
        <v>304</v>
      </c>
    </row>
    <row r="42" spans="2:7" x14ac:dyDescent="0.2">
      <c r="B42" s="64"/>
      <c r="C42" s="64"/>
      <c r="D42" s="64"/>
      <c r="E42" s="64"/>
      <c r="F42" s="64"/>
      <c r="G42" s="64"/>
    </row>
    <row r="43" spans="2:7" x14ac:dyDescent="0.2">
      <c r="B43" s="133" t="s">
        <v>78</v>
      </c>
      <c r="C43" s="129">
        <v>106</v>
      </c>
      <c r="D43" s="129">
        <v>146</v>
      </c>
      <c r="E43" s="129">
        <v>163</v>
      </c>
      <c r="F43" s="129">
        <v>251</v>
      </c>
      <c r="G43" s="129">
        <v>666</v>
      </c>
    </row>
    <row r="44" spans="2:7" x14ac:dyDescent="0.2">
      <c r="B44" s="135" t="s">
        <v>44</v>
      </c>
      <c r="C44" s="126">
        <v>45</v>
      </c>
      <c r="D44" s="126">
        <v>61</v>
      </c>
      <c r="E44" s="126">
        <v>61</v>
      </c>
      <c r="F44" s="126">
        <v>98</v>
      </c>
      <c r="G44" s="126">
        <v>265</v>
      </c>
    </row>
    <row r="45" spans="2:7" x14ac:dyDescent="0.2">
      <c r="B45" s="135" t="s">
        <v>222</v>
      </c>
      <c r="C45" s="126" t="s">
        <v>2</v>
      </c>
      <c r="D45" s="126">
        <v>2</v>
      </c>
      <c r="E45" s="126">
        <v>3</v>
      </c>
      <c r="F45" s="126">
        <v>8</v>
      </c>
      <c r="G45" s="126">
        <v>13</v>
      </c>
    </row>
    <row r="46" spans="2:7" x14ac:dyDescent="0.2">
      <c r="B46" s="135" t="s">
        <v>42</v>
      </c>
      <c r="C46" s="126">
        <v>61</v>
      </c>
      <c r="D46" s="126">
        <v>83</v>
      </c>
      <c r="E46" s="126">
        <v>99</v>
      </c>
      <c r="F46" s="126">
        <v>145</v>
      </c>
      <c r="G46" s="126">
        <v>388</v>
      </c>
    </row>
    <row r="47" spans="2:7" x14ac:dyDescent="0.2">
      <c r="B47" s="64"/>
      <c r="C47" s="64"/>
      <c r="D47" s="64"/>
      <c r="E47" s="64"/>
      <c r="F47" s="64"/>
      <c r="G47" s="64"/>
    </row>
    <row r="48" spans="2:7" x14ac:dyDescent="0.2">
      <c r="B48" s="133" t="s">
        <v>12</v>
      </c>
      <c r="C48" s="129">
        <v>7</v>
      </c>
      <c r="D48" s="129">
        <v>7</v>
      </c>
      <c r="E48" s="129">
        <v>216</v>
      </c>
      <c r="F48" s="129">
        <v>244</v>
      </c>
      <c r="G48" s="129">
        <v>474</v>
      </c>
    </row>
    <row r="49" spans="2:7" x14ac:dyDescent="0.2">
      <c r="B49" s="135" t="s">
        <v>82</v>
      </c>
      <c r="C49" s="126">
        <v>1</v>
      </c>
      <c r="D49" s="126">
        <v>1</v>
      </c>
      <c r="E49" s="126">
        <v>4</v>
      </c>
      <c r="F49" s="126">
        <v>7</v>
      </c>
      <c r="G49" s="126">
        <v>13</v>
      </c>
    </row>
    <row r="50" spans="2:7" x14ac:dyDescent="0.2">
      <c r="B50" s="135" t="s">
        <v>223</v>
      </c>
      <c r="C50" s="126">
        <v>6</v>
      </c>
      <c r="D50" s="126">
        <v>6</v>
      </c>
      <c r="E50" s="126">
        <v>212</v>
      </c>
      <c r="F50" s="126">
        <v>237</v>
      </c>
      <c r="G50" s="126">
        <v>461</v>
      </c>
    </row>
    <row r="51" spans="2:7" x14ac:dyDescent="0.2">
      <c r="B51" s="64"/>
      <c r="C51" s="64"/>
      <c r="D51" s="64"/>
      <c r="E51" s="64"/>
      <c r="F51" s="64"/>
      <c r="G51" s="64"/>
    </row>
    <row r="52" spans="2:7" x14ac:dyDescent="0.2">
      <c r="B52" s="133" t="s">
        <v>79</v>
      </c>
      <c r="C52" s="129">
        <v>30</v>
      </c>
      <c r="D52" s="129">
        <v>46</v>
      </c>
      <c r="E52" s="129">
        <v>39</v>
      </c>
      <c r="F52" s="129">
        <v>78</v>
      </c>
      <c r="G52" s="129">
        <v>193</v>
      </c>
    </row>
    <row r="53" spans="2:7" x14ac:dyDescent="0.2">
      <c r="B53" s="135" t="s">
        <v>44</v>
      </c>
      <c r="C53" s="126">
        <v>17</v>
      </c>
      <c r="D53" s="126">
        <v>22</v>
      </c>
      <c r="E53" s="126">
        <v>23</v>
      </c>
      <c r="F53" s="126">
        <v>43</v>
      </c>
      <c r="G53" s="126">
        <v>105</v>
      </c>
    </row>
    <row r="54" spans="2:7" x14ac:dyDescent="0.2">
      <c r="B54" s="135" t="s">
        <v>271</v>
      </c>
      <c r="C54" s="126">
        <v>13</v>
      </c>
      <c r="D54" s="126">
        <v>24</v>
      </c>
      <c r="E54" s="126">
        <v>16</v>
      </c>
      <c r="F54" s="126">
        <v>35</v>
      </c>
      <c r="G54" s="126">
        <v>88</v>
      </c>
    </row>
    <row r="55" spans="2:7" x14ac:dyDescent="0.2">
      <c r="B55" s="64"/>
      <c r="C55" s="64"/>
      <c r="D55" s="64"/>
      <c r="E55" s="64"/>
      <c r="F55" s="64"/>
      <c r="G55" s="64"/>
    </row>
    <row r="56" spans="2:7" x14ac:dyDescent="0.2">
      <c r="B56" s="70" t="s">
        <v>251</v>
      </c>
      <c r="C56" s="129">
        <v>4</v>
      </c>
      <c r="D56" s="129">
        <v>26</v>
      </c>
      <c r="E56" s="129">
        <v>31</v>
      </c>
      <c r="F56" s="129">
        <v>95</v>
      </c>
      <c r="G56" s="129">
        <v>156</v>
      </c>
    </row>
    <row r="57" spans="2:7" ht="13.5" thickBot="1" x14ac:dyDescent="0.25">
      <c r="B57" s="64"/>
      <c r="C57" s="64"/>
      <c r="D57" s="64"/>
      <c r="E57" s="64"/>
      <c r="F57" s="64"/>
      <c r="G57" s="64"/>
    </row>
    <row r="58" spans="2:7" ht="13.5" thickBot="1" x14ac:dyDescent="0.25">
      <c r="B58" s="66" t="s">
        <v>274</v>
      </c>
      <c r="C58" s="67">
        <v>266</v>
      </c>
      <c r="D58" s="67">
        <v>363</v>
      </c>
      <c r="E58" s="67">
        <v>665</v>
      </c>
      <c r="F58" s="86">
        <v>1223</v>
      </c>
      <c r="G58" s="86">
        <v>2517</v>
      </c>
    </row>
    <row r="60" spans="2:7" ht="15.75" x14ac:dyDescent="0.2">
      <c r="B60" s="75" t="s">
        <v>212</v>
      </c>
    </row>
    <row r="61" spans="2:7" ht="13.5" thickBot="1" x14ac:dyDescent="0.25"/>
    <row r="62" spans="2:7" ht="13.5" thickBot="1" x14ac:dyDescent="0.25">
      <c r="B62" s="65" t="s">
        <v>31</v>
      </c>
      <c r="C62" s="46" t="s">
        <v>146</v>
      </c>
      <c r="D62" s="46" t="s">
        <v>32</v>
      </c>
      <c r="E62" s="46" t="s">
        <v>0</v>
      </c>
    </row>
    <row r="63" spans="2:7" x14ac:dyDescent="0.2">
      <c r="B63" s="51"/>
      <c r="C63" s="126"/>
      <c r="D63" s="126"/>
      <c r="E63" s="126"/>
    </row>
    <row r="64" spans="2:7" x14ac:dyDescent="0.2">
      <c r="B64" s="51" t="s">
        <v>213</v>
      </c>
      <c r="C64" s="126">
        <v>320</v>
      </c>
      <c r="D64" s="126">
        <v>266</v>
      </c>
      <c r="E64" s="126">
        <v>20.3</v>
      </c>
    </row>
    <row r="65" spans="2:7" ht="13.5" thickBot="1" x14ac:dyDescent="0.25">
      <c r="B65" s="51" t="s">
        <v>214</v>
      </c>
      <c r="C65" s="126">
        <v>12</v>
      </c>
      <c r="D65" s="126">
        <v>10</v>
      </c>
      <c r="E65" s="126">
        <v>20</v>
      </c>
    </row>
    <row r="66" spans="2:7" ht="13.5" thickBot="1" x14ac:dyDescent="0.25">
      <c r="B66" s="66" t="s">
        <v>215</v>
      </c>
      <c r="C66" s="67">
        <v>332</v>
      </c>
      <c r="D66" s="67">
        <v>276</v>
      </c>
      <c r="E66" s="67">
        <v>20.3</v>
      </c>
    </row>
    <row r="67" spans="2:7" ht="13.5" thickBot="1" x14ac:dyDescent="0.25">
      <c r="B67" s="51" t="s">
        <v>216</v>
      </c>
      <c r="C67" s="126">
        <v>-11</v>
      </c>
      <c r="D67" s="126">
        <v>-19</v>
      </c>
      <c r="E67" s="126">
        <v>-42.1</v>
      </c>
    </row>
    <row r="68" spans="2:7" ht="13.5" thickBot="1" x14ac:dyDescent="0.25">
      <c r="B68" s="120" t="s">
        <v>217</v>
      </c>
      <c r="C68" s="128">
        <v>321</v>
      </c>
      <c r="D68" s="128">
        <v>257</v>
      </c>
      <c r="E68" s="128">
        <v>24.9</v>
      </c>
    </row>
    <row r="69" spans="2:7" x14ac:dyDescent="0.2">
      <c r="B69" s="118"/>
      <c r="C69" s="119"/>
      <c r="D69" s="119"/>
      <c r="E69" s="119"/>
    </row>
    <row r="71" spans="2:7" ht="15.75" x14ac:dyDescent="0.2">
      <c r="B71" s="75" t="s">
        <v>218</v>
      </c>
    </row>
    <row r="72" spans="2:7" ht="13.5" thickBot="1" x14ac:dyDescent="0.25"/>
    <row r="73" spans="2:7" ht="23.25" thickBot="1" x14ac:dyDescent="0.25">
      <c r="B73" s="178" t="s">
        <v>31</v>
      </c>
      <c r="C73" s="123" t="s">
        <v>146</v>
      </c>
      <c r="D73" s="123" t="s">
        <v>219</v>
      </c>
      <c r="E73" s="123" t="s">
        <v>32</v>
      </c>
      <c r="F73" s="123" t="s">
        <v>219</v>
      </c>
      <c r="G73" s="123" t="s">
        <v>275</v>
      </c>
    </row>
    <row r="74" spans="2:7" x14ac:dyDescent="0.2">
      <c r="B74" s="64"/>
      <c r="C74" s="64"/>
      <c r="D74" s="64"/>
      <c r="E74" s="64"/>
      <c r="F74" s="64"/>
      <c r="G74" s="64"/>
    </row>
    <row r="75" spans="2:7" x14ac:dyDescent="0.2">
      <c r="B75" s="51" t="s">
        <v>220</v>
      </c>
      <c r="C75" s="126">
        <v>114</v>
      </c>
      <c r="D75" s="126">
        <v>35.6</v>
      </c>
      <c r="E75" s="126">
        <v>119</v>
      </c>
      <c r="F75" s="126">
        <v>44.7</v>
      </c>
      <c r="G75" s="126">
        <v>-4.2</v>
      </c>
    </row>
    <row r="76" spans="2:7" x14ac:dyDescent="0.2">
      <c r="B76" s="121" t="s">
        <v>44</v>
      </c>
      <c r="C76" s="60">
        <v>42</v>
      </c>
      <c r="D76" s="60">
        <v>13.1</v>
      </c>
      <c r="E76" s="60">
        <v>66</v>
      </c>
      <c r="F76" s="60">
        <v>24.8</v>
      </c>
      <c r="G76" s="60">
        <v>-36.4</v>
      </c>
    </row>
    <row r="77" spans="2:7" x14ac:dyDescent="0.2">
      <c r="B77" s="121" t="s">
        <v>250</v>
      </c>
      <c r="C77" s="60">
        <v>4</v>
      </c>
      <c r="D77" s="60">
        <v>1.3</v>
      </c>
      <c r="E77" s="60">
        <v>5</v>
      </c>
      <c r="F77" s="60">
        <v>1.9</v>
      </c>
      <c r="G77" s="60">
        <v>-20</v>
      </c>
    </row>
    <row r="78" spans="2:7" ht="13.5" thickBot="1" x14ac:dyDescent="0.25">
      <c r="B78" s="122" t="s">
        <v>42</v>
      </c>
      <c r="C78" s="63">
        <v>68</v>
      </c>
      <c r="D78" s="63">
        <v>21.3</v>
      </c>
      <c r="E78" s="63">
        <v>48</v>
      </c>
      <c r="F78" s="63">
        <v>18</v>
      </c>
      <c r="G78" s="63">
        <v>41.7</v>
      </c>
    </row>
    <row r="79" spans="2:7" x14ac:dyDescent="0.2">
      <c r="B79" s="64"/>
      <c r="C79" s="64"/>
      <c r="D79" s="64"/>
      <c r="E79" s="64"/>
      <c r="F79" s="64"/>
      <c r="G79" s="64"/>
    </row>
    <row r="80" spans="2:7" x14ac:dyDescent="0.2">
      <c r="B80" s="51" t="s">
        <v>221</v>
      </c>
      <c r="C80" s="126">
        <v>129</v>
      </c>
      <c r="D80" s="126">
        <v>40.299999999999997</v>
      </c>
      <c r="E80" s="126">
        <v>106</v>
      </c>
      <c r="F80" s="126">
        <v>39.799999999999997</v>
      </c>
      <c r="G80" s="126">
        <v>21.7</v>
      </c>
    </row>
    <row r="81" spans="2:7" x14ac:dyDescent="0.2">
      <c r="B81" s="121" t="s">
        <v>44</v>
      </c>
      <c r="C81" s="60">
        <v>42</v>
      </c>
      <c r="D81" s="60">
        <v>13.1</v>
      </c>
      <c r="E81" s="60">
        <v>45</v>
      </c>
      <c r="F81" s="60">
        <v>16.899999999999999</v>
      </c>
      <c r="G81" s="60">
        <v>-6.7</v>
      </c>
    </row>
    <row r="82" spans="2:7" x14ac:dyDescent="0.2">
      <c r="B82" s="121" t="s">
        <v>222</v>
      </c>
      <c r="C82" s="60">
        <v>1</v>
      </c>
      <c r="D82" s="60">
        <v>0.3</v>
      </c>
      <c r="E82" s="60" t="s">
        <v>2</v>
      </c>
      <c r="F82" s="60">
        <v>0</v>
      </c>
      <c r="G82" s="60" t="s">
        <v>2</v>
      </c>
    </row>
    <row r="83" spans="2:7" ht="13.5" thickBot="1" x14ac:dyDescent="0.25">
      <c r="B83" s="122" t="s">
        <v>42</v>
      </c>
      <c r="C83" s="63">
        <v>86</v>
      </c>
      <c r="D83" s="63">
        <v>26.9</v>
      </c>
      <c r="E83" s="63">
        <v>61</v>
      </c>
      <c r="F83" s="63">
        <v>22.9</v>
      </c>
      <c r="G83" s="63">
        <v>41</v>
      </c>
    </row>
    <row r="84" spans="2:7" x14ac:dyDescent="0.2">
      <c r="B84" s="64"/>
      <c r="C84" s="64"/>
      <c r="D84" s="64"/>
      <c r="E84" s="64"/>
      <c r="F84" s="64"/>
      <c r="G84" s="64"/>
    </row>
    <row r="85" spans="2:7" x14ac:dyDescent="0.2">
      <c r="B85" s="51" t="s">
        <v>211</v>
      </c>
      <c r="C85" s="126">
        <v>9</v>
      </c>
      <c r="D85" s="126">
        <v>2.8</v>
      </c>
      <c r="E85" s="126">
        <v>7</v>
      </c>
      <c r="F85" s="126">
        <v>2.6</v>
      </c>
      <c r="G85" s="126">
        <v>28.6</v>
      </c>
    </row>
    <row r="86" spans="2:7" x14ac:dyDescent="0.2">
      <c r="B86" s="121" t="s">
        <v>82</v>
      </c>
      <c r="C86" s="60">
        <v>2</v>
      </c>
      <c r="D86" s="60">
        <v>0.6</v>
      </c>
      <c r="E86" s="60">
        <v>1</v>
      </c>
      <c r="F86" s="60">
        <v>0.4</v>
      </c>
      <c r="G86" s="60" t="s">
        <v>2</v>
      </c>
    </row>
    <row r="87" spans="2:7" ht="13.5" thickBot="1" x14ac:dyDescent="0.25">
      <c r="B87" s="122" t="s">
        <v>276</v>
      </c>
      <c r="C87" s="63">
        <v>7</v>
      </c>
      <c r="D87" s="63">
        <v>2.2000000000000002</v>
      </c>
      <c r="E87" s="63">
        <v>6</v>
      </c>
      <c r="F87" s="63">
        <v>2.2999999999999998</v>
      </c>
      <c r="G87" s="63">
        <v>16.7</v>
      </c>
    </row>
    <row r="88" spans="2:7" x14ac:dyDescent="0.2">
      <c r="B88" s="64"/>
      <c r="C88" s="64"/>
      <c r="D88" s="64"/>
      <c r="E88" s="64"/>
      <c r="F88" s="64"/>
      <c r="G88" s="64"/>
    </row>
    <row r="89" spans="2:7" x14ac:dyDescent="0.2">
      <c r="B89" s="51" t="s">
        <v>224</v>
      </c>
      <c r="C89" s="126">
        <v>62</v>
      </c>
      <c r="D89" s="126">
        <v>19.399999999999999</v>
      </c>
      <c r="E89" s="126">
        <v>30</v>
      </c>
      <c r="F89" s="126">
        <v>11.3</v>
      </c>
      <c r="G89" s="126" t="s">
        <v>2</v>
      </c>
    </row>
    <row r="90" spans="2:7" x14ac:dyDescent="0.2">
      <c r="B90" s="121" t="s">
        <v>44</v>
      </c>
      <c r="C90" s="60">
        <v>23</v>
      </c>
      <c r="D90" s="60">
        <v>7.2</v>
      </c>
      <c r="E90" s="60">
        <v>17</v>
      </c>
      <c r="F90" s="60">
        <v>6.4</v>
      </c>
      <c r="G90" s="60">
        <v>35.299999999999997</v>
      </c>
    </row>
    <row r="91" spans="2:7" ht="13.5" thickBot="1" x14ac:dyDescent="0.25">
      <c r="B91" s="122" t="s">
        <v>271</v>
      </c>
      <c r="C91" s="63">
        <v>39</v>
      </c>
      <c r="D91" s="63">
        <v>12.2</v>
      </c>
      <c r="E91" s="63">
        <v>13</v>
      </c>
      <c r="F91" s="63">
        <v>4.9000000000000004</v>
      </c>
      <c r="G91" s="63" t="s">
        <v>2</v>
      </c>
    </row>
    <row r="92" spans="2:7" x14ac:dyDescent="0.2">
      <c r="B92" s="64"/>
      <c r="C92" s="64"/>
      <c r="D92" s="64"/>
      <c r="E92" s="64"/>
      <c r="F92" s="64"/>
      <c r="G92" s="64"/>
    </row>
    <row r="93" spans="2:7" ht="13.5" thickBot="1" x14ac:dyDescent="0.25">
      <c r="B93" s="56" t="s">
        <v>252</v>
      </c>
      <c r="C93" s="48">
        <v>6</v>
      </c>
      <c r="D93" s="48">
        <v>1.9</v>
      </c>
      <c r="E93" s="48">
        <v>4</v>
      </c>
      <c r="F93" s="48">
        <v>1.5</v>
      </c>
      <c r="G93" s="48">
        <v>50</v>
      </c>
    </row>
    <row r="94" spans="2:7" ht="13.5" thickBot="1" x14ac:dyDescent="0.25">
      <c r="B94" s="64"/>
      <c r="C94" s="64"/>
      <c r="D94" s="64"/>
      <c r="E94" s="64"/>
      <c r="F94" s="64"/>
      <c r="G94" s="64"/>
    </row>
    <row r="95" spans="2:7" ht="13.5" thickBot="1" x14ac:dyDescent="0.25">
      <c r="B95" s="66" t="s">
        <v>225</v>
      </c>
      <c r="C95" s="67">
        <v>320</v>
      </c>
      <c r="D95" s="67">
        <v>100</v>
      </c>
      <c r="E95" s="67">
        <v>266</v>
      </c>
      <c r="F95" s="67">
        <v>100</v>
      </c>
      <c r="G95" s="67">
        <v>20.3</v>
      </c>
    </row>
  </sheetData>
  <mergeCells count="2">
    <mergeCell ref="G2:H2"/>
    <mergeCell ref="B5:E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5"/>
    <pageSetUpPr fitToPage="1"/>
  </sheetPr>
  <dimension ref="A1:J58"/>
  <sheetViews>
    <sheetView showGridLines="0" zoomScaleNormal="100" workbookViewId="0">
      <pane ySplit="3" topLeftCell="A4" activePane="bottomLeft" state="frozen"/>
      <selection activeCell="G8" sqref="G8"/>
      <selection pane="bottomLeft" sqref="A1:XFD3"/>
    </sheetView>
  </sheetViews>
  <sheetFormatPr baseColWidth="10" defaultRowHeight="12.75" x14ac:dyDescent="0.2"/>
  <cols>
    <col min="1" max="3" width="11.42578125" style="1"/>
    <col min="4" max="4" width="60.7109375" style="1" customWidth="1"/>
    <col min="5" max="5" width="13.42578125" style="1" customWidth="1"/>
    <col min="6" max="6" width="11.42578125" style="1" customWidth="1"/>
    <col min="7" max="16384" width="11.42578125" style="1"/>
  </cols>
  <sheetData>
    <row r="1" spans="1:10" s="39" customFormat="1" ht="15" x14ac:dyDescent="0.2">
      <c r="A1" s="253"/>
      <c r="J1" s="254"/>
    </row>
    <row r="2" spans="1:10" s="39" customFormat="1" ht="15" x14ac:dyDescent="0.2">
      <c r="A2" s="253"/>
      <c r="B2" s="255" t="s">
        <v>28</v>
      </c>
      <c r="C2" s="255"/>
      <c r="G2" s="256"/>
      <c r="H2" s="256"/>
      <c r="J2" s="254"/>
    </row>
    <row r="3" spans="1:10" s="39" customFormat="1" ht="15" x14ac:dyDescent="0.2">
      <c r="A3" s="253"/>
      <c r="J3" s="254"/>
    </row>
    <row r="5" spans="1:10" ht="26.25" x14ac:dyDescent="0.4">
      <c r="B5" s="116" t="s">
        <v>201</v>
      </c>
      <c r="E5" s="113"/>
      <c r="F5" s="113"/>
      <c r="G5" s="113"/>
    </row>
    <row r="6" spans="1:10" x14ac:dyDescent="0.2">
      <c r="D6" s="13"/>
    </row>
    <row r="7" spans="1:10" x14ac:dyDescent="0.2">
      <c r="D7" s="13"/>
    </row>
    <row r="8" spans="1:10" x14ac:dyDescent="0.2">
      <c r="D8" s="13"/>
    </row>
    <row r="9" spans="1:10" ht="13.5" thickBot="1" x14ac:dyDescent="0.25">
      <c r="D9" s="13"/>
    </row>
    <row r="10" spans="1:10" ht="13.5" thickBot="1" x14ac:dyDescent="0.25">
      <c r="D10" s="65" t="s">
        <v>31</v>
      </c>
      <c r="E10" s="46" t="s">
        <v>146</v>
      </c>
      <c r="F10" s="46" t="s">
        <v>32</v>
      </c>
    </row>
    <row r="11" spans="1:10" x14ac:dyDescent="0.2">
      <c r="D11" s="193"/>
      <c r="E11" s="194"/>
      <c r="F11" s="194"/>
    </row>
    <row r="12" spans="1:10" ht="13.5" thickBot="1" x14ac:dyDescent="0.25">
      <c r="D12" s="110" t="s">
        <v>84</v>
      </c>
      <c r="E12" s="195">
        <v>-162</v>
      </c>
      <c r="F12" s="195">
        <v>-186</v>
      </c>
    </row>
    <row r="13" spans="1:10" ht="13.5" thickBot="1" x14ac:dyDescent="0.25">
      <c r="D13" s="110" t="s">
        <v>85</v>
      </c>
      <c r="E13" s="195">
        <v>-14</v>
      </c>
      <c r="F13" s="195">
        <v>-17</v>
      </c>
    </row>
    <row r="14" spans="1:10" ht="13.5" thickBot="1" x14ac:dyDescent="0.25">
      <c r="D14" s="56" t="s">
        <v>293</v>
      </c>
      <c r="E14" s="48">
        <v>3</v>
      </c>
      <c r="F14" s="48">
        <v>4</v>
      </c>
    </row>
    <row r="15" spans="1:10" ht="13.5" thickBot="1" x14ac:dyDescent="0.25">
      <c r="D15" s="69" t="s">
        <v>175</v>
      </c>
      <c r="E15" s="62">
        <v>-173</v>
      </c>
      <c r="F15" s="62">
        <v>-199</v>
      </c>
    </row>
    <row r="17" spans="2:10" x14ac:dyDescent="0.2">
      <c r="D17" s="26"/>
      <c r="E17" s="27"/>
      <c r="F17" s="27"/>
    </row>
    <row r="19" spans="2:10" ht="26.25" x14ac:dyDescent="0.4">
      <c r="B19" s="116" t="s">
        <v>202</v>
      </c>
      <c r="E19" s="115"/>
      <c r="F19" s="115"/>
      <c r="G19" s="115"/>
    </row>
    <row r="20" spans="2:10" ht="15.75" x14ac:dyDescent="0.25">
      <c r="B20" s="113"/>
    </row>
    <row r="21" spans="2:10" ht="15.75" x14ac:dyDescent="0.25">
      <c r="B21" s="113" t="s">
        <v>204</v>
      </c>
    </row>
    <row r="22" spans="2:10" ht="16.5" thickBot="1" x14ac:dyDescent="0.3">
      <c r="D22" s="14"/>
    </row>
    <row r="23" spans="2:10" ht="13.5" thickBot="1" x14ac:dyDescent="0.25">
      <c r="D23" s="79" t="s">
        <v>31</v>
      </c>
      <c r="E23" s="77">
        <v>2017</v>
      </c>
      <c r="F23" s="77">
        <v>2018</v>
      </c>
      <c r="G23" s="77">
        <v>2019</v>
      </c>
      <c r="H23" s="77">
        <v>2020</v>
      </c>
      <c r="I23" s="77">
        <v>2021</v>
      </c>
      <c r="J23" s="77" t="s">
        <v>277</v>
      </c>
    </row>
    <row r="24" spans="2:10" x14ac:dyDescent="0.2">
      <c r="D24" s="80"/>
      <c r="E24" s="78"/>
      <c r="F24" s="78"/>
      <c r="G24" s="78"/>
      <c r="H24" s="78"/>
      <c r="I24" s="78"/>
      <c r="J24" s="78"/>
    </row>
    <row r="25" spans="2:10" x14ac:dyDescent="0.2">
      <c r="D25" s="81" t="s">
        <v>176</v>
      </c>
      <c r="E25" s="82">
        <v>498</v>
      </c>
      <c r="F25" s="82">
        <v>1751</v>
      </c>
      <c r="G25" s="82">
        <v>2867</v>
      </c>
      <c r="H25" s="82">
        <v>2329</v>
      </c>
      <c r="I25" s="82">
        <v>2032</v>
      </c>
      <c r="J25" s="82">
        <v>5987</v>
      </c>
    </row>
    <row r="26" spans="2:10" x14ac:dyDescent="0.2">
      <c r="D26" s="81" t="s">
        <v>177</v>
      </c>
      <c r="E26" s="82">
        <v>2137</v>
      </c>
      <c r="F26" s="82">
        <v>2719</v>
      </c>
      <c r="G26" s="82">
        <v>2911</v>
      </c>
      <c r="H26" s="82">
        <v>2429</v>
      </c>
      <c r="I26" s="82">
        <v>2032</v>
      </c>
      <c r="J26" s="82">
        <v>5987</v>
      </c>
    </row>
    <row r="27" spans="2:10" x14ac:dyDescent="0.2">
      <c r="D27" s="83"/>
      <c r="E27" s="84"/>
      <c r="F27" s="84"/>
      <c r="G27" s="85"/>
      <c r="H27" s="84"/>
      <c r="I27" s="84"/>
      <c r="J27" s="85"/>
    </row>
    <row r="28" spans="2:10" x14ac:dyDescent="0.2">
      <c r="D28" s="87"/>
      <c r="E28" s="88"/>
      <c r="F28" s="88"/>
      <c r="G28" s="89"/>
      <c r="H28" s="88"/>
      <c r="I28" s="88"/>
      <c r="J28" s="89"/>
    </row>
    <row r="29" spans="2:10" ht="15.75" x14ac:dyDescent="0.25">
      <c r="B29" s="113" t="s">
        <v>203</v>
      </c>
      <c r="E29" s="28"/>
    </row>
    <row r="30" spans="2:10" ht="13.5" thickBot="1" x14ac:dyDescent="0.25"/>
    <row r="31" spans="2:10" ht="13.5" thickBot="1" x14ac:dyDescent="0.25">
      <c r="D31" s="65" t="s">
        <v>31</v>
      </c>
      <c r="E31" s="71">
        <v>42825</v>
      </c>
      <c r="F31" s="46" t="s">
        <v>0</v>
      </c>
    </row>
    <row r="32" spans="2:10" x14ac:dyDescent="0.2">
      <c r="D32" s="54"/>
      <c r="E32" s="55"/>
      <c r="F32" s="55"/>
    </row>
    <row r="33" spans="2:7" x14ac:dyDescent="0.2">
      <c r="D33" s="51" t="s">
        <v>13</v>
      </c>
      <c r="E33" s="98">
        <v>12345</v>
      </c>
      <c r="F33" s="126">
        <v>79.8</v>
      </c>
    </row>
    <row r="34" spans="2:7" x14ac:dyDescent="0.2">
      <c r="D34" s="51" t="s">
        <v>14</v>
      </c>
      <c r="E34" s="98">
        <v>1431</v>
      </c>
      <c r="F34" s="126">
        <v>9.3000000000000007</v>
      </c>
    </row>
    <row r="35" spans="2:7" x14ac:dyDescent="0.2">
      <c r="D35" s="51" t="s">
        <v>205</v>
      </c>
      <c r="E35" s="126">
        <v>959</v>
      </c>
      <c r="F35" s="126">
        <v>6.2</v>
      </c>
    </row>
    <row r="36" spans="2:7" x14ac:dyDescent="0.2">
      <c r="D36" s="51" t="s">
        <v>16</v>
      </c>
      <c r="E36" s="126">
        <v>340</v>
      </c>
      <c r="F36" s="126">
        <v>2.2000000000000002</v>
      </c>
    </row>
    <row r="37" spans="2:7" x14ac:dyDescent="0.2">
      <c r="D37" s="51" t="s">
        <v>15</v>
      </c>
      <c r="E37" s="126">
        <v>324</v>
      </c>
      <c r="F37" s="126">
        <v>2.1</v>
      </c>
    </row>
    <row r="38" spans="2:7" x14ac:dyDescent="0.2">
      <c r="D38" s="51" t="s">
        <v>206</v>
      </c>
      <c r="E38" s="126">
        <v>59</v>
      </c>
      <c r="F38" s="126">
        <v>0.4</v>
      </c>
    </row>
    <row r="39" spans="2:7" ht="13.5" thickBot="1" x14ac:dyDescent="0.25">
      <c r="D39" s="56" t="s">
        <v>207</v>
      </c>
      <c r="E39" s="48">
        <v>6</v>
      </c>
      <c r="F39" s="48" t="s">
        <v>2</v>
      </c>
    </row>
    <row r="40" spans="2:7" ht="13.5" thickBot="1" x14ac:dyDescent="0.25">
      <c r="D40" s="69" t="s">
        <v>208</v>
      </c>
      <c r="E40" s="114">
        <v>15464</v>
      </c>
      <c r="F40" s="62">
        <v>100</v>
      </c>
    </row>
    <row r="41" spans="2:7" x14ac:dyDescent="0.2">
      <c r="D41" s="91"/>
      <c r="E41" s="92"/>
      <c r="F41" s="93"/>
    </row>
    <row r="42" spans="2:7" ht="15.75" x14ac:dyDescent="0.25">
      <c r="B42" s="113" t="s">
        <v>197</v>
      </c>
    </row>
    <row r="43" spans="2:7" ht="13.5" thickBot="1" x14ac:dyDescent="0.25"/>
    <row r="44" spans="2:7" ht="13.5" thickBot="1" x14ac:dyDescent="0.25">
      <c r="D44" s="65" t="s">
        <v>31</v>
      </c>
      <c r="E44" s="46" t="s">
        <v>178</v>
      </c>
      <c r="F44" s="46" t="s">
        <v>179</v>
      </c>
      <c r="G44" s="46" t="s">
        <v>180</v>
      </c>
    </row>
    <row r="45" spans="2:7" x14ac:dyDescent="0.2">
      <c r="D45" s="64"/>
      <c r="E45" s="117"/>
      <c r="F45" s="117"/>
      <c r="G45" s="117"/>
    </row>
    <row r="46" spans="2:7" x14ac:dyDescent="0.2">
      <c r="D46" s="51" t="s">
        <v>86</v>
      </c>
      <c r="E46" s="98">
        <v>7700</v>
      </c>
      <c r="F46" s="126">
        <v>-552</v>
      </c>
      <c r="G46" s="98">
        <v>7148</v>
      </c>
    </row>
    <row r="47" spans="2:7" x14ac:dyDescent="0.2">
      <c r="D47" s="51" t="s">
        <v>87</v>
      </c>
      <c r="E47" s="126">
        <v>519</v>
      </c>
      <c r="F47" s="126">
        <v>-53</v>
      </c>
      <c r="G47" s="126">
        <v>466</v>
      </c>
    </row>
    <row r="48" spans="2:7" x14ac:dyDescent="0.2">
      <c r="D48" s="51" t="s">
        <v>88</v>
      </c>
      <c r="E48" s="126">
        <v>352</v>
      </c>
      <c r="F48" s="126" t="s">
        <v>2</v>
      </c>
      <c r="G48" s="126">
        <v>352</v>
      </c>
    </row>
    <row r="49" spans="2:7" ht="13.5" thickBot="1" x14ac:dyDescent="0.25">
      <c r="D49" s="56" t="s">
        <v>89</v>
      </c>
      <c r="E49" s="48" t="s">
        <v>2</v>
      </c>
      <c r="F49" s="48" t="s">
        <v>2</v>
      </c>
      <c r="G49" s="99">
        <v>2653</v>
      </c>
    </row>
    <row r="50" spans="2:7" ht="13.5" thickBot="1" x14ac:dyDescent="0.25">
      <c r="D50" s="69" t="s">
        <v>5</v>
      </c>
      <c r="E50" s="114">
        <v>8571</v>
      </c>
      <c r="F50" s="62">
        <v>-605</v>
      </c>
      <c r="G50" s="114">
        <v>10619</v>
      </c>
    </row>
    <row r="51" spans="2:7" x14ac:dyDescent="0.2">
      <c r="D51" s="91"/>
      <c r="E51" s="92"/>
      <c r="F51" s="93"/>
    </row>
    <row r="52" spans="2:7" ht="15.75" x14ac:dyDescent="0.25">
      <c r="B52" s="90" t="s">
        <v>90</v>
      </c>
    </row>
    <row r="53" spans="2:7" ht="16.5" thickBot="1" x14ac:dyDescent="0.3">
      <c r="D53" s="14"/>
    </row>
    <row r="54" spans="2:7" ht="13.5" thickBot="1" x14ac:dyDescent="0.25">
      <c r="D54" s="65" t="s">
        <v>91</v>
      </c>
      <c r="E54" s="47" t="s">
        <v>93</v>
      </c>
      <c r="F54" s="47" t="s">
        <v>92</v>
      </c>
    </row>
    <row r="55" spans="2:7" x14ac:dyDescent="0.2">
      <c r="D55" s="179"/>
      <c r="E55" s="180"/>
      <c r="F55" s="180"/>
    </row>
    <row r="56" spans="2:7" x14ac:dyDescent="0.2">
      <c r="D56" s="51" t="s">
        <v>17</v>
      </c>
      <c r="E56" s="50" t="s">
        <v>19</v>
      </c>
      <c r="F56" s="50" t="s">
        <v>18</v>
      </c>
    </row>
    <row r="57" spans="2:7" x14ac:dyDescent="0.2">
      <c r="D57" s="51" t="s">
        <v>209</v>
      </c>
      <c r="E57" s="50" t="s">
        <v>21</v>
      </c>
      <c r="F57" s="50" t="s">
        <v>20</v>
      </c>
    </row>
    <row r="58" spans="2:7" ht="13.5" thickBot="1" x14ac:dyDescent="0.25">
      <c r="D58" s="56" t="s">
        <v>210</v>
      </c>
      <c r="E58" s="49" t="s">
        <v>23</v>
      </c>
      <c r="F58" s="49" t="s">
        <v>22</v>
      </c>
    </row>
  </sheetData>
  <mergeCells count="1">
    <mergeCell ref="G2:H2"/>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5"/>
    <pageSetUpPr fitToPage="1"/>
  </sheetPr>
  <dimension ref="A1:J196"/>
  <sheetViews>
    <sheetView showGridLines="0" zoomScaleNormal="100" workbookViewId="0">
      <pane ySplit="3" topLeftCell="A4" activePane="bottomLeft" state="frozen"/>
      <selection activeCell="G8" sqref="G8"/>
      <selection pane="bottomLeft"/>
    </sheetView>
  </sheetViews>
  <sheetFormatPr baseColWidth="10" defaultRowHeight="12.75" x14ac:dyDescent="0.2"/>
  <cols>
    <col min="1" max="4" width="11.42578125" style="1"/>
    <col min="5" max="5" width="60.7109375" style="213" customWidth="1"/>
    <col min="6" max="10" width="10.7109375" style="1" customWidth="1"/>
    <col min="11" max="16384" width="11.42578125" style="1"/>
  </cols>
  <sheetData>
    <row r="1" spans="1:10" s="39" customFormat="1" ht="15" x14ac:dyDescent="0.2">
      <c r="A1" s="253"/>
      <c r="J1" s="254"/>
    </row>
    <row r="2" spans="1:10" s="39" customFormat="1" ht="15" x14ac:dyDescent="0.2">
      <c r="A2" s="253"/>
      <c r="B2" s="255" t="s">
        <v>28</v>
      </c>
      <c r="C2" s="255"/>
      <c r="G2" s="256"/>
      <c r="H2" s="256"/>
      <c r="J2" s="254"/>
    </row>
    <row r="3" spans="1:10" s="39" customFormat="1" ht="15" x14ac:dyDescent="0.2">
      <c r="A3" s="253"/>
      <c r="J3" s="254"/>
    </row>
    <row r="5" spans="1:10" ht="26.25" x14ac:dyDescent="0.2">
      <c r="B5" s="252" t="s">
        <v>94</v>
      </c>
      <c r="C5" s="252"/>
      <c r="D5" s="252"/>
      <c r="E5" s="252"/>
    </row>
    <row r="8" spans="1:10" ht="15.75" x14ac:dyDescent="0.2">
      <c r="B8" s="94" t="s">
        <v>1</v>
      </c>
    </row>
    <row r="10" spans="1:10" x14ac:dyDescent="0.2">
      <c r="E10" s="196" t="s">
        <v>31</v>
      </c>
      <c r="F10" s="197" t="s">
        <v>146</v>
      </c>
      <c r="G10" s="197" t="s">
        <v>147</v>
      </c>
      <c r="H10" s="197" t="s">
        <v>148</v>
      </c>
      <c r="I10" s="197" t="s">
        <v>126</v>
      </c>
      <c r="J10" s="197">
        <v>2017</v>
      </c>
    </row>
    <row r="11" spans="1:10" x14ac:dyDescent="0.2">
      <c r="E11" s="214"/>
      <c r="F11" s="198"/>
      <c r="G11" s="198"/>
      <c r="H11" s="198"/>
      <c r="I11" s="198"/>
      <c r="J11" s="198"/>
    </row>
    <row r="12" spans="1:10" x14ac:dyDescent="0.2">
      <c r="E12" s="199" t="s">
        <v>77</v>
      </c>
      <c r="F12" s="200">
        <v>412</v>
      </c>
      <c r="G12" s="200"/>
      <c r="H12" s="200"/>
      <c r="I12" s="200"/>
      <c r="J12" s="200"/>
    </row>
    <row r="13" spans="1:10" x14ac:dyDescent="0.2">
      <c r="E13" s="201" t="s">
        <v>44</v>
      </c>
      <c r="F13" s="202">
        <v>225</v>
      </c>
      <c r="G13" s="202"/>
      <c r="H13" s="202"/>
      <c r="I13" s="202"/>
      <c r="J13" s="202"/>
    </row>
    <row r="14" spans="1:10" x14ac:dyDescent="0.2">
      <c r="E14" s="201" t="s">
        <v>250</v>
      </c>
      <c r="F14" s="202">
        <v>14</v>
      </c>
      <c r="G14" s="202"/>
      <c r="H14" s="202"/>
      <c r="I14" s="202"/>
      <c r="J14" s="202"/>
    </row>
    <row r="15" spans="1:10" x14ac:dyDescent="0.2">
      <c r="E15" s="201" t="s">
        <v>42</v>
      </c>
      <c r="F15" s="202">
        <v>173</v>
      </c>
      <c r="G15" s="202"/>
      <c r="H15" s="202"/>
      <c r="I15" s="202"/>
      <c r="J15" s="202"/>
    </row>
    <row r="16" spans="1:10" x14ac:dyDescent="0.2">
      <c r="E16" s="201"/>
      <c r="F16" s="202"/>
      <c r="G16" s="202"/>
      <c r="H16" s="202"/>
      <c r="I16" s="202"/>
      <c r="J16" s="202"/>
    </row>
    <row r="17" spans="5:10" x14ac:dyDescent="0.2">
      <c r="E17" s="199" t="s">
        <v>78</v>
      </c>
      <c r="F17" s="200">
        <v>270</v>
      </c>
      <c r="G17" s="200"/>
      <c r="H17" s="200"/>
      <c r="I17" s="200"/>
      <c r="J17" s="200"/>
    </row>
    <row r="18" spans="5:10" x14ac:dyDescent="0.2">
      <c r="E18" s="201" t="s">
        <v>44</v>
      </c>
      <c r="F18" s="202">
        <v>143</v>
      </c>
      <c r="G18" s="202"/>
      <c r="H18" s="202"/>
      <c r="I18" s="202"/>
      <c r="J18" s="202"/>
    </row>
    <row r="19" spans="5:10" x14ac:dyDescent="0.2">
      <c r="E19" s="201" t="s">
        <v>222</v>
      </c>
      <c r="F19" s="202">
        <v>12</v>
      </c>
      <c r="G19" s="202"/>
      <c r="H19" s="202"/>
      <c r="I19" s="202"/>
      <c r="J19" s="202"/>
    </row>
    <row r="20" spans="5:10" x14ac:dyDescent="0.2">
      <c r="E20" s="201" t="s">
        <v>42</v>
      </c>
      <c r="F20" s="202">
        <v>115</v>
      </c>
      <c r="G20" s="202"/>
      <c r="H20" s="202"/>
      <c r="I20" s="202"/>
      <c r="J20" s="202"/>
    </row>
    <row r="21" spans="5:10" x14ac:dyDescent="0.2">
      <c r="E21" s="201"/>
      <c r="F21" s="202"/>
      <c r="G21" s="202"/>
      <c r="H21" s="202"/>
      <c r="I21" s="202"/>
      <c r="J21" s="202"/>
    </row>
    <row r="22" spans="5:10" x14ac:dyDescent="0.2">
      <c r="E22" s="199" t="s">
        <v>12</v>
      </c>
      <c r="F22" s="200">
        <v>232</v>
      </c>
      <c r="G22" s="200"/>
      <c r="H22" s="200"/>
      <c r="I22" s="200"/>
      <c r="J22" s="200"/>
    </row>
    <row r="23" spans="5:10" x14ac:dyDescent="0.2">
      <c r="E23" s="201" t="s">
        <v>82</v>
      </c>
      <c r="F23" s="202">
        <v>81</v>
      </c>
      <c r="G23" s="202"/>
      <c r="H23" s="202"/>
      <c r="I23" s="202"/>
      <c r="J23" s="202"/>
    </row>
    <row r="24" spans="5:10" x14ac:dyDescent="0.2">
      <c r="E24" s="201" t="s">
        <v>223</v>
      </c>
      <c r="F24" s="202">
        <v>151</v>
      </c>
      <c r="G24" s="202"/>
      <c r="H24" s="202"/>
      <c r="I24" s="202"/>
      <c r="J24" s="202"/>
    </row>
    <row r="25" spans="5:10" x14ac:dyDescent="0.2">
      <c r="E25" s="201"/>
      <c r="F25" s="202"/>
      <c r="G25" s="202"/>
      <c r="H25" s="202"/>
      <c r="I25" s="202"/>
      <c r="J25" s="202"/>
    </row>
    <row r="26" spans="5:10" x14ac:dyDescent="0.2">
      <c r="E26" s="199" t="s">
        <v>79</v>
      </c>
      <c r="F26" s="200">
        <v>197</v>
      </c>
      <c r="G26" s="200"/>
      <c r="H26" s="200"/>
      <c r="I26" s="200"/>
      <c r="J26" s="200"/>
    </row>
    <row r="27" spans="5:10" x14ac:dyDescent="0.2">
      <c r="E27" s="201" t="s">
        <v>44</v>
      </c>
      <c r="F27" s="202">
        <v>126</v>
      </c>
      <c r="G27" s="202"/>
      <c r="H27" s="202"/>
      <c r="I27" s="202"/>
      <c r="J27" s="202"/>
    </row>
    <row r="28" spans="5:10" x14ac:dyDescent="0.2">
      <c r="E28" s="201" t="s">
        <v>271</v>
      </c>
      <c r="F28" s="202">
        <v>71</v>
      </c>
      <c r="G28" s="202"/>
      <c r="H28" s="202"/>
      <c r="I28" s="202"/>
      <c r="J28" s="202"/>
    </row>
    <row r="29" spans="5:10" x14ac:dyDescent="0.2">
      <c r="E29" s="201"/>
      <c r="F29" s="202"/>
      <c r="G29" s="202"/>
      <c r="H29" s="202"/>
      <c r="I29" s="202"/>
      <c r="J29" s="202"/>
    </row>
    <row r="30" spans="5:10" x14ac:dyDescent="0.2">
      <c r="E30" s="199" t="s">
        <v>251</v>
      </c>
      <c r="F30" s="200">
        <v>-7</v>
      </c>
      <c r="G30" s="200"/>
      <c r="H30" s="200"/>
      <c r="I30" s="200"/>
      <c r="J30" s="200"/>
    </row>
    <row r="31" spans="5:10" x14ac:dyDescent="0.2">
      <c r="E31" s="201"/>
      <c r="F31" s="202"/>
      <c r="G31" s="202"/>
      <c r="H31" s="202"/>
      <c r="I31" s="202"/>
      <c r="J31" s="202"/>
    </row>
    <row r="32" spans="5:10" x14ac:dyDescent="0.2">
      <c r="E32" s="203" t="s">
        <v>24</v>
      </c>
      <c r="F32" s="204">
        <v>1104</v>
      </c>
      <c r="G32" s="204"/>
      <c r="H32" s="204"/>
      <c r="I32" s="204"/>
      <c r="J32" s="204"/>
    </row>
    <row r="33" spans="5:10" x14ac:dyDescent="0.2">
      <c r="E33" s="215"/>
      <c r="F33" s="58"/>
      <c r="G33" s="58"/>
      <c r="H33" s="58"/>
      <c r="I33" s="58"/>
      <c r="J33" s="58"/>
    </row>
    <row r="34" spans="5:10" x14ac:dyDescent="0.2">
      <c r="E34" s="215"/>
      <c r="F34" s="58"/>
      <c r="G34" s="58"/>
      <c r="H34" s="58"/>
      <c r="I34" s="58"/>
      <c r="J34" s="58"/>
    </row>
    <row r="35" spans="5:10" x14ac:dyDescent="0.2">
      <c r="E35" s="215"/>
      <c r="F35" s="58"/>
      <c r="G35" s="58"/>
      <c r="H35" s="58"/>
      <c r="I35" s="58"/>
      <c r="J35" s="58"/>
    </row>
    <row r="36" spans="5:10" x14ac:dyDescent="0.2">
      <c r="E36" s="196" t="s">
        <v>31</v>
      </c>
      <c r="F36" s="197" t="s">
        <v>32</v>
      </c>
      <c r="G36" s="197" t="s">
        <v>74</v>
      </c>
      <c r="H36" s="197" t="s">
        <v>75</v>
      </c>
      <c r="I36" s="197" t="s">
        <v>76</v>
      </c>
      <c r="J36" s="197">
        <v>2016</v>
      </c>
    </row>
    <row r="37" spans="5:10" x14ac:dyDescent="0.2">
      <c r="E37" s="214"/>
      <c r="F37" s="198"/>
      <c r="G37" s="198"/>
      <c r="H37" s="198"/>
      <c r="I37" s="198"/>
      <c r="J37" s="198"/>
    </row>
    <row r="38" spans="5:10" x14ac:dyDescent="0.2">
      <c r="E38" s="199" t="s">
        <v>77</v>
      </c>
      <c r="F38" s="200">
        <v>388</v>
      </c>
      <c r="G38" s="200">
        <v>442</v>
      </c>
      <c r="H38" s="200">
        <v>440</v>
      </c>
      <c r="I38" s="200">
        <v>460</v>
      </c>
      <c r="J38" s="200">
        <v>1730</v>
      </c>
    </row>
    <row r="39" spans="5:10" x14ac:dyDescent="0.2">
      <c r="E39" s="201" t="s">
        <v>44</v>
      </c>
      <c r="F39" s="202">
        <v>215</v>
      </c>
      <c r="G39" s="202">
        <v>209</v>
      </c>
      <c r="H39" s="202">
        <v>229</v>
      </c>
      <c r="I39" s="202">
        <v>236</v>
      </c>
      <c r="J39" s="202">
        <v>889</v>
      </c>
    </row>
    <row r="40" spans="5:10" x14ac:dyDescent="0.2">
      <c r="E40" s="201" t="s">
        <v>250</v>
      </c>
      <c r="F40" s="202">
        <v>14</v>
      </c>
      <c r="G40" s="202">
        <v>15</v>
      </c>
      <c r="H40" s="202">
        <v>15</v>
      </c>
      <c r="I40" s="202">
        <v>18</v>
      </c>
      <c r="J40" s="202">
        <v>62</v>
      </c>
    </row>
    <row r="41" spans="5:10" x14ac:dyDescent="0.2">
      <c r="E41" s="201" t="s">
        <v>42</v>
      </c>
      <c r="F41" s="202">
        <v>159</v>
      </c>
      <c r="G41" s="202">
        <v>218</v>
      </c>
      <c r="H41" s="202">
        <v>196</v>
      </c>
      <c r="I41" s="202">
        <v>206</v>
      </c>
      <c r="J41" s="202">
        <v>779</v>
      </c>
    </row>
    <row r="42" spans="5:10" x14ac:dyDescent="0.2">
      <c r="E42" s="201"/>
      <c r="F42" s="202"/>
      <c r="G42" s="202"/>
      <c r="H42" s="202"/>
      <c r="I42" s="202"/>
      <c r="J42" s="202"/>
    </row>
    <row r="43" spans="5:10" x14ac:dyDescent="0.2">
      <c r="E43" s="199" t="s">
        <v>78</v>
      </c>
      <c r="F43" s="200">
        <v>319</v>
      </c>
      <c r="G43" s="200">
        <v>349</v>
      </c>
      <c r="H43" s="200">
        <v>343</v>
      </c>
      <c r="I43" s="200">
        <v>323</v>
      </c>
      <c r="J43" s="200">
        <v>1334</v>
      </c>
    </row>
    <row r="44" spans="5:10" x14ac:dyDescent="0.2">
      <c r="E44" s="201" t="s">
        <v>44</v>
      </c>
      <c r="F44" s="202">
        <v>152</v>
      </c>
      <c r="G44" s="202">
        <v>151</v>
      </c>
      <c r="H44" s="202">
        <v>154</v>
      </c>
      <c r="I44" s="202">
        <v>146</v>
      </c>
      <c r="J44" s="202">
        <v>603</v>
      </c>
    </row>
    <row r="45" spans="5:10" x14ac:dyDescent="0.2">
      <c r="E45" s="201" t="s">
        <v>222</v>
      </c>
      <c r="F45" s="202">
        <v>13</v>
      </c>
      <c r="G45" s="202">
        <v>12</v>
      </c>
      <c r="H45" s="202">
        <v>10</v>
      </c>
      <c r="I45" s="202">
        <v>7</v>
      </c>
      <c r="J45" s="202">
        <v>42</v>
      </c>
    </row>
    <row r="46" spans="5:10" x14ac:dyDescent="0.2">
      <c r="E46" s="201" t="s">
        <v>42</v>
      </c>
      <c r="F46" s="202">
        <v>154</v>
      </c>
      <c r="G46" s="202">
        <v>186</v>
      </c>
      <c r="H46" s="202">
        <v>179</v>
      </c>
      <c r="I46" s="202">
        <v>170</v>
      </c>
      <c r="J46" s="202">
        <v>689</v>
      </c>
    </row>
    <row r="47" spans="5:10" x14ac:dyDescent="0.2">
      <c r="E47" s="201"/>
      <c r="F47" s="202"/>
      <c r="G47" s="202"/>
      <c r="H47" s="202"/>
      <c r="I47" s="202"/>
      <c r="J47" s="202"/>
    </row>
    <row r="48" spans="5:10" x14ac:dyDescent="0.2">
      <c r="E48" s="199" t="s">
        <v>12</v>
      </c>
      <c r="F48" s="200">
        <v>226</v>
      </c>
      <c r="G48" s="200">
        <v>197</v>
      </c>
      <c r="H48" s="200">
        <v>196</v>
      </c>
      <c r="I48" s="200">
        <v>226</v>
      </c>
      <c r="J48" s="200">
        <v>845</v>
      </c>
    </row>
    <row r="49" spans="2:10" x14ac:dyDescent="0.2">
      <c r="E49" s="201" t="s">
        <v>82</v>
      </c>
      <c r="F49" s="202">
        <v>75</v>
      </c>
      <c r="G49" s="202">
        <v>71</v>
      </c>
      <c r="H49" s="202">
        <v>75</v>
      </c>
      <c r="I49" s="202">
        <v>77</v>
      </c>
      <c r="J49" s="202">
        <v>298</v>
      </c>
    </row>
    <row r="50" spans="2:10" x14ac:dyDescent="0.2">
      <c r="E50" s="201" t="s">
        <v>223</v>
      </c>
      <c r="F50" s="202">
        <v>151</v>
      </c>
      <c r="G50" s="202">
        <v>126</v>
      </c>
      <c r="H50" s="202">
        <v>121</v>
      </c>
      <c r="I50" s="202">
        <v>149</v>
      </c>
      <c r="J50" s="202">
        <v>547</v>
      </c>
    </row>
    <row r="51" spans="2:10" x14ac:dyDescent="0.2">
      <c r="E51" s="201"/>
      <c r="F51" s="202"/>
      <c r="G51" s="202"/>
      <c r="H51" s="202"/>
      <c r="I51" s="202"/>
      <c r="J51" s="202"/>
    </row>
    <row r="52" spans="2:10" x14ac:dyDescent="0.2">
      <c r="E52" s="199" t="s">
        <v>79</v>
      </c>
      <c r="F52" s="200">
        <v>267</v>
      </c>
      <c r="G52" s="200">
        <v>233</v>
      </c>
      <c r="H52" s="200">
        <v>243</v>
      </c>
      <c r="I52" s="200">
        <v>229</v>
      </c>
      <c r="J52" s="200">
        <v>972</v>
      </c>
    </row>
    <row r="53" spans="2:10" x14ac:dyDescent="0.2">
      <c r="E53" s="201" t="s">
        <v>44</v>
      </c>
      <c r="F53" s="202">
        <v>205</v>
      </c>
      <c r="G53" s="202">
        <v>171</v>
      </c>
      <c r="H53" s="202">
        <v>177</v>
      </c>
      <c r="I53" s="202">
        <v>162</v>
      </c>
      <c r="J53" s="202">
        <v>715</v>
      </c>
    </row>
    <row r="54" spans="2:10" x14ac:dyDescent="0.2">
      <c r="E54" s="201" t="s">
        <v>271</v>
      </c>
      <c r="F54" s="202">
        <v>62</v>
      </c>
      <c r="G54" s="202">
        <v>62</v>
      </c>
      <c r="H54" s="202">
        <v>66</v>
      </c>
      <c r="I54" s="202">
        <v>67</v>
      </c>
      <c r="J54" s="202">
        <v>257</v>
      </c>
    </row>
    <row r="55" spans="2:10" x14ac:dyDescent="0.2">
      <c r="E55" s="201"/>
      <c r="F55" s="202"/>
      <c r="G55" s="202"/>
      <c r="H55" s="202"/>
      <c r="I55" s="202"/>
      <c r="J55" s="202"/>
    </row>
    <row r="56" spans="2:10" x14ac:dyDescent="0.2">
      <c r="E56" s="199" t="s">
        <v>251</v>
      </c>
      <c r="F56" s="200">
        <v>16</v>
      </c>
      <c r="G56" s="200">
        <v>20</v>
      </c>
      <c r="H56" s="200">
        <v>-39</v>
      </c>
      <c r="I56" s="200">
        <v>92</v>
      </c>
      <c r="J56" s="200">
        <v>89</v>
      </c>
    </row>
    <row r="57" spans="2:10" x14ac:dyDescent="0.2">
      <c r="E57" s="201"/>
      <c r="F57" s="202"/>
      <c r="G57" s="202"/>
      <c r="H57" s="202"/>
      <c r="I57" s="202"/>
      <c r="J57" s="202"/>
    </row>
    <row r="58" spans="2:10" x14ac:dyDescent="0.2">
      <c r="E58" s="203" t="s">
        <v>24</v>
      </c>
      <c r="F58" s="204">
        <v>1216</v>
      </c>
      <c r="G58" s="204">
        <v>1241</v>
      </c>
      <c r="H58" s="204">
        <v>1183</v>
      </c>
      <c r="I58" s="204">
        <v>1330</v>
      </c>
      <c r="J58" s="204">
        <v>4970</v>
      </c>
    </row>
    <row r="59" spans="2:10" x14ac:dyDescent="0.2">
      <c r="E59" s="216"/>
      <c r="F59" s="95"/>
      <c r="G59" s="95"/>
      <c r="H59" s="95"/>
      <c r="I59" s="95"/>
      <c r="J59" s="95"/>
    </row>
    <row r="60" spans="2:10" ht="15.75" x14ac:dyDescent="0.2">
      <c r="B60" s="94" t="s">
        <v>77</v>
      </c>
    </row>
    <row r="61" spans="2:10" ht="15.75" x14ac:dyDescent="0.2">
      <c r="B61" s="12"/>
    </row>
    <row r="62" spans="2:10" ht="15.75" x14ac:dyDescent="0.2">
      <c r="B62" s="94" t="s">
        <v>44</v>
      </c>
    </row>
    <row r="63" spans="2:10" x14ac:dyDescent="0.2">
      <c r="E63" s="217"/>
    </row>
    <row r="64" spans="2:10" x14ac:dyDescent="0.2">
      <c r="E64" s="218" t="s">
        <v>31</v>
      </c>
      <c r="F64" s="205" t="s">
        <v>146</v>
      </c>
      <c r="G64" s="205" t="s">
        <v>32</v>
      </c>
      <c r="H64" s="205" t="s">
        <v>0</v>
      </c>
    </row>
    <row r="65" spans="2:8" x14ac:dyDescent="0.2">
      <c r="E65" s="219"/>
      <c r="F65" s="206"/>
      <c r="G65" s="206"/>
      <c r="H65" s="206"/>
    </row>
    <row r="66" spans="2:8" x14ac:dyDescent="0.2">
      <c r="E66" s="220" t="s">
        <v>33</v>
      </c>
      <c r="F66" s="207">
        <v>332</v>
      </c>
      <c r="G66" s="207">
        <v>295</v>
      </c>
      <c r="H66" s="208">
        <v>12.5</v>
      </c>
    </row>
    <row r="67" spans="2:8" x14ac:dyDescent="0.2">
      <c r="E67" s="220" t="s">
        <v>96</v>
      </c>
      <c r="F67" s="207">
        <v>-36</v>
      </c>
      <c r="G67" s="207">
        <v>-7</v>
      </c>
      <c r="H67" s="208" t="s">
        <v>2</v>
      </c>
    </row>
    <row r="68" spans="2:8" x14ac:dyDescent="0.2">
      <c r="E68" s="220" t="s">
        <v>278</v>
      </c>
      <c r="F68" s="207">
        <v>-19</v>
      </c>
      <c r="G68" s="207">
        <v>-19</v>
      </c>
      <c r="H68" s="208" t="s">
        <v>2</v>
      </c>
    </row>
    <row r="69" spans="2:8" x14ac:dyDescent="0.2">
      <c r="E69" s="220" t="s">
        <v>97</v>
      </c>
      <c r="F69" s="207">
        <v>-52</v>
      </c>
      <c r="G69" s="207">
        <v>-54</v>
      </c>
      <c r="H69" s="208">
        <v>-3.7</v>
      </c>
    </row>
    <row r="70" spans="2:8" x14ac:dyDescent="0.2">
      <c r="E70" s="221" t="s">
        <v>1</v>
      </c>
      <c r="F70" s="209">
        <v>225</v>
      </c>
      <c r="G70" s="209">
        <v>215</v>
      </c>
      <c r="H70" s="210">
        <v>4.7</v>
      </c>
    </row>
    <row r="71" spans="2:8" x14ac:dyDescent="0.2">
      <c r="E71" s="220" t="s">
        <v>144</v>
      </c>
      <c r="F71" s="207">
        <v>-76</v>
      </c>
      <c r="G71" s="207">
        <v>-72</v>
      </c>
      <c r="H71" s="208">
        <v>5.6</v>
      </c>
    </row>
    <row r="72" spans="2:8" x14ac:dyDescent="0.2">
      <c r="E72" s="220" t="s">
        <v>98</v>
      </c>
      <c r="F72" s="207" t="s">
        <v>2</v>
      </c>
      <c r="G72" s="207" t="s">
        <v>2</v>
      </c>
      <c r="H72" s="208" t="s">
        <v>2</v>
      </c>
    </row>
    <row r="73" spans="2:8" x14ac:dyDescent="0.2">
      <c r="E73" s="221" t="s">
        <v>34</v>
      </c>
      <c r="F73" s="209">
        <v>149</v>
      </c>
      <c r="G73" s="209">
        <v>143</v>
      </c>
      <c r="H73" s="210">
        <v>4.2</v>
      </c>
    </row>
    <row r="74" spans="2:8" x14ac:dyDescent="0.2">
      <c r="E74" s="222"/>
      <c r="F74" s="211"/>
      <c r="G74" s="211"/>
      <c r="H74" s="212"/>
    </row>
    <row r="75" spans="2:8" ht="15.75" x14ac:dyDescent="0.2">
      <c r="B75" s="94" t="s">
        <v>250</v>
      </c>
    </row>
    <row r="77" spans="2:8" x14ac:dyDescent="0.2">
      <c r="E77" s="218" t="s">
        <v>31</v>
      </c>
      <c r="F77" s="205" t="s">
        <v>146</v>
      </c>
      <c r="G77" s="205" t="s">
        <v>32</v>
      </c>
      <c r="H77" s="205" t="s">
        <v>0</v>
      </c>
    </row>
    <row r="78" spans="2:8" x14ac:dyDescent="0.2">
      <c r="E78" s="219"/>
      <c r="F78" s="206"/>
      <c r="G78" s="206"/>
      <c r="H78" s="206"/>
    </row>
    <row r="79" spans="2:8" x14ac:dyDescent="0.2">
      <c r="E79" s="220" t="s">
        <v>33</v>
      </c>
      <c r="F79" s="207">
        <v>21</v>
      </c>
      <c r="G79" s="207">
        <v>21</v>
      </c>
      <c r="H79" s="208" t="s">
        <v>2</v>
      </c>
    </row>
    <row r="80" spans="2:8" x14ac:dyDescent="0.2">
      <c r="E80" s="220" t="s">
        <v>96</v>
      </c>
      <c r="F80" s="207" t="s">
        <v>2</v>
      </c>
      <c r="G80" s="207" t="s">
        <v>2</v>
      </c>
      <c r="H80" s="208" t="s">
        <v>2</v>
      </c>
    </row>
    <row r="81" spans="2:8" x14ac:dyDescent="0.2">
      <c r="E81" s="220" t="s">
        <v>278</v>
      </c>
      <c r="F81" s="207">
        <v>-3</v>
      </c>
      <c r="G81" s="207">
        <v>-3</v>
      </c>
      <c r="H81" s="208" t="s">
        <v>2</v>
      </c>
    </row>
    <row r="82" spans="2:8" x14ac:dyDescent="0.2">
      <c r="E82" s="220" t="s">
        <v>97</v>
      </c>
      <c r="F82" s="207">
        <v>-4</v>
      </c>
      <c r="G82" s="207">
        <v>-4</v>
      </c>
      <c r="H82" s="208" t="s">
        <v>2</v>
      </c>
    </row>
    <row r="83" spans="2:8" x14ac:dyDescent="0.2">
      <c r="E83" s="221" t="s">
        <v>1</v>
      </c>
      <c r="F83" s="209">
        <v>14</v>
      </c>
      <c r="G83" s="209">
        <v>14</v>
      </c>
      <c r="H83" s="210" t="s">
        <v>2</v>
      </c>
    </row>
    <row r="84" spans="2:8" x14ac:dyDescent="0.2">
      <c r="E84" s="220" t="s">
        <v>144</v>
      </c>
      <c r="F84" s="207">
        <v>-6</v>
      </c>
      <c r="G84" s="207">
        <v>-6</v>
      </c>
      <c r="H84" s="208" t="s">
        <v>2</v>
      </c>
    </row>
    <row r="85" spans="2:8" x14ac:dyDescent="0.2">
      <c r="E85" s="220" t="s">
        <v>98</v>
      </c>
      <c r="F85" s="207" t="s">
        <v>2</v>
      </c>
      <c r="G85" s="207" t="s">
        <v>2</v>
      </c>
      <c r="H85" s="208" t="s">
        <v>2</v>
      </c>
    </row>
    <row r="86" spans="2:8" x14ac:dyDescent="0.2">
      <c r="E86" s="221" t="s">
        <v>34</v>
      </c>
      <c r="F86" s="209">
        <v>8</v>
      </c>
      <c r="G86" s="209">
        <v>8</v>
      </c>
      <c r="H86" s="210" t="s">
        <v>2</v>
      </c>
    </row>
    <row r="88" spans="2:8" ht="15.75" x14ac:dyDescent="0.2">
      <c r="B88" s="94" t="s">
        <v>42</v>
      </c>
    </row>
    <row r="90" spans="2:8" x14ac:dyDescent="0.2">
      <c r="E90" s="218" t="s">
        <v>31</v>
      </c>
      <c r="F90" s="205" t="s">
        <v>146</v>
      </c>
      <c r="G90" s="205" t="s">
        <v>32</v>
      </c>
      <c r="H90" s="205" t="s">
        <v>0</v>
      </c>
    </row>
    <row r="91" spans="2:8" x14ac:dyDescent="0.2">
      <c r="E91" s="219"/>
      <c r="F91" s="206"/>
      <c r="G91" s="206"/>
      <c r="H91" s="206"/>
    </row>
    <row r="92" spans="2:8" x14ac:dyDescent="0.2">
      <c r="E92" s="220" t="s">
        <v>33</v>
      </c>
      <c r="F92" s="207">
        <v>1032</v>
      </c>
      <c r="G92" s="207">
        <v>865</v>
      </c>
      <c r="H92" s="208">
        <v>19.3</v>
      </c>
    </row>
    <row r="93" spans="2:8" x14ac:dyDescent="0.2">
      <c r="E93" s="220" t="s">
        <v>96</v>
      </c>
      <c r="F93" s="207">
        <v>-743</v>
      </c>
      <c r="G93" s="207">
        <v>-613</v>
      </c>
      <c r="H93" s="208">
        <v>21.2</v>
      </c>
    </row>
    <row r="94" spans="2:8" x14ac:dyDescent="0.2">
      <c r="E94" s="220" t="s">
        <v>278</v>
      </c>
      <c r="F94" s="207">
        <v>-33</v>
      </c>
      <c r="G94" s="207">
        <v>-29</v>
      </c>
      <c r="H94" s="208">
        <v>13.8</v>
      </c>
    </row>
    <row r="95" spans="2:8" x14ac:dyDescent="0.2">
      <c r="E95" s="220" t="s">
        <v>97</v>
      </c>
      <c r="F95" s="207">
        <v>-83</v>
      </c>
      <c r="G95" s="207">
        <v>-64</v>
      </c>
      <c r="H95" s="208">
        <v>29.7</v>
      </c>
    </row>
    <row r="96" spans="2:8" x14ac:dyDescent="0.2">
      <c r="E96" s="221" t="s">
        <v>1</v>
      </c>
      <c r="F96" s="209">
        <v>173</v>
      </c>
      <c r="G96" s="209">
        <v>159</v>
      </c>
      <c r="H96" s="210">
        <v>8.8000000000000007</v>
      </c>
    </row>
    <row r="97" spans="2:8" x14ac:dyDescent="0.2">
      <c r="E97" s="220" t="s">
        <v>144</v>
      </c>
      <c r="F97" s="207">
        <v>-44</v>
      </c>
      <c r="G97" s="207">
        <v>-40</v>
      </c>
      <c r="H97" s="208">
        <v>10</v>
      </c>
    </row>
    <row r="98" spans="2:8" x14ac:dyDescent="0.2">
      <c r="E98" s="220" t="s">
        <v>98</v>
      </c>
      <c r="F98" s="207">
        <v>-4</v>
      </c>
      <c r="G98" s="207">
        <v>-5</v>
      </c>
      <c r="H98" s="208">
        <v>-20</v>
      </c>
    </row>
    <row r="99" spans="2:8" x14ac:dyDescent="0.2">
      <c r="E99" s="221" t="s">
        <v>34</v>
      </c>
      <c r="F99" s="209">
        <v>125</v>
      </c>
      <c r="G99" s="209">
        <v>114</v>
      </c>
      <c r="H99" s="210">
        <v>9.6</v>
      </c>
    </row>
    <row r="100" spans="2:8" x14ac:dyDescent="0.2">
      <c r="E100" s="124"/>
    </row>
    <row r="101" spans="2:8" ht="15.75" x14ac:dyDescent="0.2">
      <c r="B101" s="94" t="s">
        <v>99</v>
      </c>
    </row>
    <row r="102" spans="2:8" ht="15.75" x14ac:dyDescent="0.2">
      <c r="B102" s="12"/>
    </row>
    <row r="103" spans="2:8" ht="15.75" x14ac:dyDescent="0.2">
      <c r="B103" s="94" t="s">
        <v>44</v>
      </c>
    </row>
    <row r="104" spans="2:8" ht="13.5" thickBot="1" x14ac:dyDescent="0.25">
      <c r="E104" s="217"/>
    </row>
    <row r="105" spans="2:8" ht="13.5" thickBot="1" x14ac:dyDescent="0.25">
      <c r="E105" s="223" t="s">
        <v>283</v>
      </c>
      <c r="F105" s="141" t="s">
        <v>146</v>
      </c>
      <c r="G105" s="141" t="s">
        <v>32</v>
      </c>
      <c r="H105" s="141" t="s">
        <v>0</v>
      </c>
    </row>
    <row r="106" spans="2:8" x14ac:dyDescent="0.2">
      <c r="E106" s="224"/>
      <c r="F106" s="182"/>
      <c r="G106" s="182"/>
      <c r="H106" s="182"/>
    </row>
    <row r="107" spans="2:8" x14ac:dyDescent="0.2">
      <c r="E107" s="225" t="s">
        <v>33</v>
      </c>
      <c r="F107" s="176">
        <v>211</v>
      </c>
      <c r="G107" s="176">
        <v>210</v>
      </c>
      <c r="H107" s="176">
        <v>0.5</v>
      </c>
    </row>
    <row r="108" spans="2:8" x14ac:dyDescent="0.2">
      <c r="E108" s="225" t="s">
        <v>96</v>
      </c>
      <c r="F108" s="176">
        <v>-1</v>
      </c>
      <c r="G108" s="176" t="s">
        <v>2</v>
      </c>
      <c r="H108" s="176" t="s">
        <v>2</v>
      </c>
    </row>
    <row r="109" spans="2:8" x14ac:dyDescent="0.2">
      <c r="E109" s="226" t="s">
        <v>278</v>
      </c>
      <c r="F109" s="176">
        <v>-32</v>
      </c>
      <c r="G109" s="176">
        <v>-22</v>
      </c>
      <c r="H109" s="176">
        <v>45.5</v>
      </c>
    </row>
    <row r="110" spans="2:8" ht="13.5" thickBot="1" x14ac:dyDescent="0.25">
      <c r="E110" s="225" t="s">
        <v>97</v>
      </c>
      <c r="F110" s="176">
        <v>-35</v>
      </c>
      <c r="G110" s="176">
        <v>-36</v>
      </c>
      <c r="H110" s="176">
        <v>-2.8</v>
      </c>
    </row>
    <row r="111" spans="2:8" ht="13.5" thickBot="1" x14ac:dyDescent="0.25">
      <c r="E111" s="227" t="s">
        <v>1</v>
      </c>
      <c r="F111" s="175">
        <v>143</v>
      </c>
      <c r="G111" s="175">
        <v>152</v>
      </c>
      <c r="H111" s="175">
        <v>-5.9</v>
      </c>
    </row>
    <row r="112" spans="2:8" x14ac:dyDescent="0.2">
      <c r="E112" s="225" t="s">
        <v>144</v>
      </c>
      <c r="F112" s="176">
        <v>-56</v>
      </c>
      <c r="G112" s="176">
        <v>-56</v>
      </c>
      <c r="H112" s="176" t="s">
        <v>2</v>
      </c>
    </row>
    <row r="113" spans="2:8" ht="13.5" thickBot="1" x14ac:dyDescent="0.25">
      <c r="E113" s="225" t="s">
        <v>98</v>
      </c>
      <c r="F113" s="176">
        <v>-1</v>
      </c>
      <c r="G113" s="176">
        <v>-1</v>
      </c>
      <c r="H113" s="176" t="s">
        <v>2</v>
      </c>
    </row>
    <row r="114" spans="2:8" ht="13.5" thickBot="1" x14ac:dyDescent="0.25">
      <c r="E114" s="227" t="s">
        <v>34</v>
      </c>
      <c r="F114" s="175">
        <v>86</v>
      </c>
      <c r="G114" s="175">
        <v>95</v>
      </c>
      <c r="H114" s="175">
        <v>-9.5</v>
      </c>
    </row>
    <row r="115" spans="2:8" x14ac:dyDescent="0.2">
      <c r="E115" s="228"/>
      <c r="F115"/>
      <c r="G115"/>
      <c r="H115"/>
    </row>
    <row r="116" spans="2:8" ht="15.75" x14ac:dyDescent="0.2">
      <c r="B116" s="94" t="s">
        <v>222</v>
      </c>
    </row>
    <row r="117" spans="2:8" ht="13.5" thickBot="1" x14ac:dyDescent="0.25">
      <c r="E117" s="217"/>
    </row>
    <row r="118" spans="2:8" ht="13.5" thickBot="1" x14ac:dyDescent="0.25">
      <c r="E118" s="223" t="s">
        <v>283</v>
      </c>
      <c r="F118" s="141" t="s">
        <v>146</v>
      </c>
      <c r="G118" s="141" t="s">
        <v>32</v>
      </c>
      <c r="H118" s="141" t="s">
        <v>0</v>
      </c>
    </row>
    <row r="119" spans="2:8" x14ac:dyDescent="0.2">
      <c r="E119" s="224"/>
      <c r="F119" s="182"/>
      <c r="G119" s="182"/>
      <c r="H119" s="182"/>
    </row>
    <row r="120" spans="2:8" x14ac:dyDescent="0.2">
      <c r="E120" s="225" t="s">
        <v>33</v>
      </c>
      <c r="F120" s="176">
        <v>66</v>
      </c>
      <c r="G120" s="176">
        <v>69</v>
      </c>
      <c r="H120" s="176">
        <v>-4.3</v>
      </c>
    </row>
    <row r="121" spans="2:8" x14ac:dyDescent="0.2">
      <c r="E121" s="225" t="s">
        <v>96</v>
      </c>
      <c r="F121" s="176">
        <v>-49</v>
      </c>
      <c r="G121" s="176">
        <v>-52</v>
      </c>
      <c r="H121" s="176">
        <v>-5.8</v>
      </c>
    </row>
    <row r="122" spans="2:8" x14ac:dyDescent="0.2">
      <c r="E122" s="226" t="s">
        <v>278</v>
      </c>
      <c r="F122" s="176">
        <v>-2</v>
      </c>
      <c r="G122" s="176">
        <v>-2</v>
      </c>
      <c r="H122" s="176" t="s">
        <v>2</v>
      </c>
    </row>
    <row r="123" spans="2:8" ht="13.5" thickBot="1" x14ac:dyDescent="0.25">
      <c r="E123" s="225" t="s">
        <v>97</v>
      </c>
      <c r="F123" s="176">
        <v>-3</v>
      </c>
      <c r="G123" s="176">
        <v>-2</v>
      </c>
      <c r="H123" s="176">
        <v>50</v>
      </c>
    </row>
    <row r="124" spans="2:8" ht="13.5" thickBot="1" x14ac:dyDescent="0.25">
      <c r="E124" s="227" t="s">
        <v>1</v>
      </c>
      <c r="F124" s="175">
        <v>12</v>
      </c>
      <c r="G124" s="175">
        <v>13</v>
      </c>
      <c r="H124" s="175">
        <v>-7.7</v>
      </c>
    </row>
    <row r="125" spans="2:8" x14ac:dyDescent="0.2">
      <c r="E125" s="225" t="s">
        <v>144</v>
      </c>
      <c r="F125" s="176">
        <v>-1</v>
      </c>
      <c r="G125" s="176">
        <v>-1</v>
      </c>
      <c r="H125" s="176" t="s">
        <v>2</v>
      </c>
    </row>
    <row r="126" spans="2:8" ht="13.5" thickBot="1" x14ac:dyDescent="0.25">
      <c r="E126" s="225" t="s">
        <v>98</v>
      </c>
      <c r="F126" s="176" t="s">
        <v>2</v>
      </c>
      <c r="G126" s="176" t="s">
        <v>2</v>
      </c>
      <c r="H126" s="176" t="s">
        <v>2</v>
      </c>
    </row>
    <row r="127" spans="2:8" ht="13.5" thickBot="1" x14ac:dyDescent="0.25">
      <c r="E127" s="227" t="s">
        <v>34</v>
      </c>
      <c r="F127" s="175">
        <v>11</v>
      </c>
      <c r="G127" s="175">
        <v>12</v>
      </c>
      <c r="H127" s="175">
        <v>-8.3000000000000007</v>
      </c>
    </row>
    <row r="128" spans="2:8" ht="15.75" x14ac:dyDescent="0.2">
      <c r="E128" s="229"/>
    </row>
    <row r="129" spans="2:8" ht="15.75" x14ac:dyDescent="0.2">
      <c r="B129" s="94" t="s">
        <v>42</v>
      </c>
      <c r="E129" s="106"/>
    </row>
    <row r="130" spans="2:8" ht="13.5" thickBot="1" x14ac:dyDescent="0.25">
      <c r="E130" s="217"/>
    </row>
    <row r="131" spans="2:8" ht="13.5" thickBot="1" x14ac:dyDescent="0.25">
      <c r="E131" s="223" t="s">
        <v>31</v>
      </c>
      <c r="F131" s="141" t="s">
        <v>146</v>
      </c>
      <c r="G131" s="141" t="s">
        <v>32</v>
      </c>
      <c r="H131" s="141" t="s">
        <v>0</v>
      </c>
    </row>
    <row r="132" spans="2:8" x14ac:dyDescent="0.2">
      <c r="E132" s="224"/>
      <c r="F132" s="182"/>
      <c r="G132" s="182"/>
      <c r="H132" s="182"/>
    </row>
    <row r="133" spans="2:8" x14ac:dyDescent="0.2">
      <c r="E133" s="225" t="s">
        <v>33</v>
      </c>
      <c r="F133" s="176">
        <v>873</v>
      </c>
      <c r="G133" s="165">
        <v>1153</v>
      </c>
      <c r="H133" s="176">
        <v>-24.3</v>
      </c>
    </row>
    <row r="134" spans="2:8" x14ac:dyDescent="0.2">
      <c r="E134" s="225" t="s">
        <v>96</v>
      </c>
      <c r="F134" s="176">
        <v>-666</v>
      </c>
      <c r="G134" s="176">
        <v>-864</v>
      </c>
      <c r="H134" s="176">
        <v>-22.9</v>
      </c>
    </row>
    <row r="135" spans="2:8" x14ac:dyDescent="0.2">
      <c r="E135" s="226" t="s">
        <v>278</v>
      </c>
      <c r="F135" s="176">
        <v>-34</v>
      </c>
      <c r="G135" s="176">
        <v>-48</v>
      </c>
      <c r="H135" s="176">
        <v>-29.2</v>
      </c>
    </row>
    <row r="136" spans="2:8" ht="13.5" thickBot="1" x14ac:dyDescent="0.25">
      <c r="E136" s="225" t="s">
        <v>97</v>
      </c>
      <c r="F136" s="176">
        <v>-58</v>
      </c>
      <c r="G136" s="176">
        <v>-87</v>
      </c>
      <c r="H136" s="176">
        <v>-33.299999999999997</v>
      </c>
    </row>
    <row r="137" spans="2:8" ht="13.5" thickBot="1" x14ac:dyDescent="0.25">
      <c r="E137" s="227" t="s">
        <v>1</v>
      </c>
      <c r="F137" s="175">
        <v>115</v>
      </c>
      <c r="G137" s="175">
        <v>154</v>
      </c>
      <c r="H137" s="175">
        <v>-25.3</v>
      </c>
    </row>
    <row r="138" spans="2:8" x14ac:dyDescent="0.2">
      <c r="E138" s="225" t="s">
        <v>144</v>
      </c>
      <c r="F138" s="176">
        <v>-32</v>
      </c>
      <c r="G138" s="176">
        <v>-38</v>
      </c>
      <c r="H138" s="176">
        <v>-15.8</v>
      </c>
    </row>
    <row r="139" spans="2:8" ht="13.5" thickBot="1" x14ac:dyDescent="0.25">
      <c r="E139" s="225" t="s">
        <v>98</v>
      </c>
      <c r="F139" s="176">
        <v>-5</v>
      </c>
      <c r="G139" s="176">
        <v>-27</v>
      </c>
      <c r="H139" s="176">
        <v>-81.5</v>
      </c>
    </row>
    <row r="140" spans="2:8" ht="13.5" thickBot="1" x14ac:dyDescent="0.25">
      <c r="E140" s="227" t="s">
        <v>34</v>
      </c>
      <c r="F140" s="175">
        <v>78</v>
      </c>
      <c r="G140" s="175">
        <v>89</v>
      </c>
      <c r="H140" s="175">
        <v>-12.4</v>
      </c>
    </row>
    <row r="141" spans="2:8" x14ac:dyDescent="0.2">
      <c r="E141" s="124"/>
    </row>
    <row r="142" spans="2:8" ht="15.75" x14ac:dyDescent="0.2">
      <c r="B142" s="94" t="s">
        <v>12</v>
      </c>
    </row>
    <row r="143" spans="2:8" ht="15.75" x14ac:dyDescent="0.2">
      <c r="B143" s="12"/>
    </row>
    <row r="144" spans="2:8" ht="15.75" x14ac:dyDescent="0.2">
      <c r="B144" s="94" t="s">
        <v>82</v>
      </c>
    </row>
    <row r="145" spans="2:8" ht="13.5" thickBot="1" x14ac:dyDescent="0.25">
      <c r="E145" s="217"/>
    </row>
    <row r="146" spans="2:8" ht="13.5" thickBot="1" x14ac:dyDescent="0.25">
      <c r="E146" s="223" t="s">
        <v>31</v>
      </c>
      <c r="F146" s="141" t="s">
        <v>146</v>
      </c>
      <c r="G146" s="141" t="s">
        <v>32</v>
      </c>
      <c r="H146" s="141" t="s">
        <v>0</v>
      </c>
    </row>
    <row r="147" spans="2:8" x14ac:dyDescent="0.2">
      <c r="E147" s="224"/>
      <c r="F147" s="182"/>
      <c r="G147" s="182"/>
      <c r="H147" s="182"/>
    </row>
    <row r="148" spans="2:8" x14ac:dyDescent="0.2">
      <c r="E148" s="225" t="s">
        <v>33</v>
      </c>
      <c r="F148" s="176">
        <v>86</v>
      </c>
      <c r="G148" s="176">
        <v>80</v>
      </c>
      <c r="H148" s="176">
        <v>7.5</v>
      </c>
    </row>
    <row r="149" spans="2:8" x14ac:dyDescent="0.2">
      <c r="E149" s="225" t="s">
        <v>96</v>
      </c>
      <c r="F149" s="176" t="s">
        <v>2</v>
      </c>
      <c r="G149" s="176" t="s">
        <v>2</v>
      </c>
      <c r="H149" s="176" t="s">
        <v>2</v>
      </c>
    </row>
    <row r="150" spans="2:8" x14ac:dyDescent="0.2">
      <c r="E150" s="226" t="s">
        <v>278</v>
      </c>
      <c r="F150" s="176">
        <v>-1</v>
      </c>
      <c r="G150" s="176">
        <v>-1</v>
      </c>
      <c r="H150" s="176" t="s">
        <v>2</v>
      </c>
    </row>
    <row r="151" spans="2:8" ht="13.5" thickBot="1" x14ac:dyDescent="0.25">
      <c r="E151" s="225" t="s">
        <v>97</v>
      </c>
      <c r="F151" s="176">
        <v>-4</v>
      </c>
      <c r="G151" s="176">
        <v>-4</v>
      </c>
      <c r="H151" s="176" t="s">
        <v>2</v>
      </c>
    </row>
    <row r="152" spans="2:8" ht="13.5" thickBot="1" x14ac:dyDescent="0.25">
      <c r="E152" s="227" t="s">
        <v>1</v>
      </c>
      <c r="F152" s="175">
        <v>81</v>
      </c>
      <c r="G152" s="175">
        <v>75</v>
      </c>
      <c r="H152" s="175">
        <v>8</v>
      </c>
    </row>
    <row r="153" spans="2:8" x14ac:dyDescent="0.2">
      <c r="E153" s="225" t="s">
        <v>144</v>
      </c>
      <c r="F153" s="176">
        <v>-13</v>
      </c>
      <c r="G153" s="176">
        <v>-12</v>
      </c>
      <c r="H153" s="176">
        <v>8.3000000000000007</v>
      </c>
    </row>
    <row r="154" spans="2:8" ht="13.5" thickBot="1" x14ac:dyDescent="0.25">
      <c r="E154" s="225" t="s">
        <v>98</v>
      </c>
      <c r="F154" s="176" t="s">
        <v>2</v>
      </c>
      <c r="G154" s="176" t="s">
        <v>2</v>
      </c>
      <c r="H154" s="176" t="s">
        <v>2</v>
      </c>
    </row>
    <row r="155" spans="2:8" ht="13.5" thickBot="1" x14ac:dyDescent="0.25">
      <c r="E155" s="227" t="s">
        <v>34</v>
      </c>
      <c r="F155" s="175">
        <v>68</v>
      </c>
      <c r="G155" s="175">
        <v>63</v>
      </c>
      <c r="H155" s="175">
        <v>7.9</v>
      </c>
    </row>
    <row r="156" spans="2:8" x14ac:dyDescent="0.2">
      <c r="E156" s="230"/>
    </row>
    <row r="157" spans="2:8" ht="15.75" x14ac:dyDescent="0.2">
      <c r="B157" s="94" t="s">
        <v>223</v>
      </c>
    </row>
    <row r="158" spans="2:8" ht="13.5" thickBot="1" x14ac:dyDescent="0.25">
      <c r="E158" s="217"/>
    </row>
    <row r="159" spans="2:8" ht="13.5" thickBot="1" x14ac:dyDescent="0.25">
      <c r="E159" s="223" t="s">
        <v>31</v>
      </c>
      <c r="F159" s="141" t="s">
        <v>146</v>
      </c>
      <c r="G159" s="141" t="s">
        <v>32</v>
      </c>
      <c r="H159" s="141" t="s">
        <v>0</v>
      </c>
    </row>
    <row r="160" spans="2:8" x14ac:dyDescent="0.2">
      <c r="E160" s="224"/>
      <c r="F160" s="182"/>
      <c r="G160" s="182"/>
      <c r="H160" s="182"/>
    </row>
    <row r="161" spans="2:8" x14ac:dyDescent="0.2">
      <c r="E161" s="225" t="s">
        <v>33</v>
      </c>
      <c r="F161" s="165">
        <v>3078</v>
      </c>
      <c r="G161" s="165">
        <v>2537</v>
      </c>
      <c r="H161" s="176">
        <v>21.3</v>
      </c>
    </row>
    <row r="162" spans="2:8" x14ac:dyDescent="0.2">
      <c r="E162" s="225" t="s">
        <v>96</v>
      </c>
      <c r="F162" s="165">
        <v>-2842</v>
      </c>
      <c r="G162" s="165">
        <v>-2313</v>
      </c>
      <c r="H162" s="176">
        <v>22.9</v>
      </c>
    </row>
    <row r="163" spans="2:8" x14ac:dyDescent="0.2">
      <c r="E163" s="226" t="s">
        <v>278</v>
      </c>
      <c r="F163" s="176">
        <v>-20</v>
      </c>
      <c r="G163" s="176">
        <v>-19</v>
      </c>
      <c r="H163" s="176">
        <v>5.3</v>
      </c>
    </row>
    <row r="164" spans="2:8" ht="13.5" thickBot="1" x14ac:dyDescent="0.25">
      <c r="E164" s="225" t="s">
        <v>97</v>
      </c>
      <c r="F164" s="176">
        <v>-65</v>
      </c>
      <c r="G164" s="176">
        <v>-54</v>
      </c>
      <c r="H164" s="176">
        <v>20.399999999999999</v>
      </c>
    </row>
    <row r="165" spans="2:8" ht="13.5" thickBot="1" x14ac:dyDescent="0.25">
      <c r="E165" s="227" t="s">
        <v>1</v>
      </c>
      <c r="F165" s="175">
        <v>151</v>
      </c>
      <c r="G165" s="175">
        <v>151</v>
      </c>
      <c r="H165" s="175" t="s">
        <v>2</v>
      </c>
    </row>
    <row r="166" spans="2:8" x14ac:dyDescent="0.2">
      <c r="E166" s="225" t="s">
        <v>144</v>
      </c>
      <c r="F166" s="176">
        <v>-19</v>
      </c>
      <c r="G166" s="176">
        <v>-14</v>
      </c>
      <c r="H166" s="176">
        <v>35.700000000000003</v>
      </c>
    </row>
    <row r="167" spans="2:8" ht="13.5" thickBot="1" x14ac:dyDescent="0.25">
      <c r="E167" s="225" t="s">
        <v>98</v>
      </c>
      <c r="F167" s="176">
        <v>-12</v>
      </c>
      <c r="G167" s="176">
        <v>-12</v>
      </c>
      <c r="H167" s="176" t="s">
        <v>2</v>
      </c>
    </row>
    <row r="168" spans="2:8" ht="13.5" thickBot="1" x14ac:dyDescent="0.25">
      <c r="E168" s="227" t="s">
        <v>34</v>
      </c>
      <c r="F168" s="175">
        <v>120</v>
      </c>
      <c r="G168" s="175">
        <v>125</v>
      </c>
      <c r="H168" s="175">
        <v>-4</v>
      </c>
    </row>
    <row r="169" spans="2:8" ht="15.75" x14ac:dyDescent="0.2">
      <c r="E169" s="229"/>
    </row>
    <row r="170" spans="2:8" ht="15.75" x14ac:dyDescent="0.2">
      <c r="B170" s="94" t="s">
        <v>79</v>
      </c>
    </row>
    <row r="171" spans="2:8" ht="15.75" x14ac:dyDescent="0.2">
      <c r="B171" s="12"/>
    </row>
    <row r="172" spans="2:8" ht="15.75" x14ac:dyDescent="0.2">
      <c r="B172" s="94" t="s">
        <v>44</v>
      </c>
    </row>
    <row r="173" spans="2:8" ht="13.5" thickBot="1" x14ac:dyDescent="0.25">
      <c r="E173" s="217"/>
    </row>
    <row r="174" spans="2:8" ht="13.5" thickBot="1" x14ac:dyDescent="0.25">
      <c r="E174" s="223" t="s">
        <v>31</v>
      </c>
      <c r="F174" s="141" t="s">
        <v>146</v>
      </c>
      <c r="G174" s="141" t="s">
        <v>32</v>
      </c>
      <c r="H174" s="141" t="s">
        <v>0</v>
      </c>
    </row>
    <row r="175" spans="2:8" x14ac:dyDescent="0.2">
      <c r="E175" s="224"/>
      <c r="F175" s="182"/>
      <c r="G175" s="182"/>
      <c r="H175" s="182"/>
    </row>
    <row r="176" spans="2:8" x14ac:dyDescent="0.2">
      <c r="E176" s="225" t="s">
        <v>33</v>
      </c>
      <c r="F176" s="165">
        <v>1352</v>
      </c>
      <c r="G176" s="165">
        <v>1337</v>
      </c>
      <c r="H176" s="176">
        <v>1.1000000000000001</v>
      </c>
    </row>
    <row r="177" spans="2:8" x14ac:dyDescent="0.2">
      <c r="E177" s="225" t="s">
        <v>96</v>
      </c>
      <c r="F177" s="165">
        <v>-1029</v>
      </c>
      <c r="G177" s="176">
        <v>-950</v>
      </c>
      <c r="H177" s="176">
        <v>8.3000000000000007</v>
      </c>
    </row>
    <row r="178" spans="2:8" x14ac:dyDescent="0.2">
      <c r="E178" s="226" t="s">
        <v>278</v>
      </c>
      <c r="F178" s="176">
        <v>-34</v>
      </c>
      <c r="G178" s="176">
        <v>-34</v>
      </c>
      <c r="H178" s="176" t="s">
        <v>2</v>
      </c>
    </row>
    <row r="179" spans="2:8" ht="13.5" thickBot="1" x14ac:dyDescent="0.25">
      <c r="E179" s="225" t="s">
        <v>97</v>
      </c>
      <c r="F179" s="176">
        <v>-163</v>
      </c>
      <c r="G179" s="176">
        <v>-148</v>
      </c>
      <c r="H179" s="176">
        <v>10.1</v>
      </c>
    </row>
    <row r="180" spans="2:8" ht="13.5" thickBot="1" x14ac:dyDescent="0.25">
      <c r="E180" s="227" t="s">
        <v>1</v>
      </c>
      <c r="F180" s="175">
        <v>126</v>
      </c>
      <c r="G180" s="175">
        <v>205</v>
      </c>
      <c r="H180" s="175">
        <v>-38.5</v>
      </c>
    </row>
    <row r="181" spans="2:8" x14ac:dyDescent="0.2">
      <c r="E181" s="225" t="s">
        <v>144</v>
      </c>
      <c r="F181" s="176">
        <v>-112</v>
      </c>
      <c r="G181" s="176">
        <v>-130</v>
      </c>
      <c r="H181" s="176">
        <v>-13.8</v>
      </c>
    </row>
    <row r="182" spans="2:8" ht="13.5" thickBot="1" x14ac:dyDescent="0.25">
      <c r="E182" s="225" t="s">
        <v>98</v>
      </c>
      <c r="F182" s="176">
        <v>-7</v>
      </c>
      <c r="G182" s="176">
        <v>-11</v>
      </c>
      <c r="H182" s="176">
        <v>-36.4</v>
      </c>
    </row>
    <row r="183" spans="2:8" ht="13.5" thickBot="1" x14ac:dyDescent="0.25">
      <c r="E183" s="227" t="s">
        <v>34</v>
      </c>
      <c r="F183" s="175">
        <v>7</v>
      </c>
      <c r="G183" s="175">
        <v>64</v>
      </c>
      <c r="H183" s="175">
        <v>-89.1</v>
      </c>
    </row>
    <row r="184" spans="2:8" x14ac:dyDescent="0.2">
      <c r="E184" s="228"/>
      <c r="F184"/>
      <c r="G184"/>
      <c r="H184"/>
    </row>
    <row r="185" spans="2:8" ht="14.25" x14ac:dyDescent="0.2">
      <c r="B185" s="190" t="s">
        <v>292</v>
      </c>
    </row>
    <row r="186" spans="2:8" ht="13.5" thickBot="1" x14ac:dyDescent="0.25">
      <c r="E186" s="217"/>
    </row>
    <row r="187" spans="2:8" ht="13.5" thickBot="1" x14ac:dyDescent="0.25">
      <c r="E187" s="223" t="s">
        <v>31</v>
      </c>
      <c r="F187" s="141" t="s">
        <v>146</v>
      </c>
      <c r="G187" s="141" t="s">
        <v>32</v>
      </c>
      <c r="H187" s="141" t="s">
        <v>0</v>
      </c>
    </row>
    <row r="188" spans="2:8" x14ac:dyDescent="0.2">
      <c r="E188" s="224"/>
      <c r="F188" s="182"/>
      <c r="G188" s="182"/>
      <c r="H188" s="182"/>
    </row>
    <row r="189" spans="2:8" x14ac:dyDescent="0.2">
      <c r="E189" s="225" t="s">
        <v>33</v>
      </c>
      <c r="F189" s="176">
        <v>228</v>
      </c>
      <c r="G189" s="176">
        <v>175</v>
      </c>
      <c r="H189" s="176">
        <v>30.3</v>
      </c>
    </row>
    <row r="190" spans="2:8" x14ac:dyDescent="0.2">
      <c r="E190" s="225" t="s">
        <v>96</v>
      </c>
      <c r="F190" s="176">
        <v>-125</v>
      </c>
      <c r="G190" s="176">
        <v>-80</v>
      </c>
      <c r="H190" s="176">
        <v>56.3</v>
      </c>
    </row>
    <row r="191" spans="2:8" x14ac:dyDescent="0.2">
      <c r="E191" s="226" t="s">
        <v>278</v>
      </c>
      <c r="F191" s="176">
        <v>-10</v>
      </c>
      <c r="G191" s="176">
        <v>-10</v>
      </c>
      <c r="H191" s="176" t="s">
        <v>2</v>
      </c>
    </row>
    <row r="192" spans="2:8" ht="13.5" thickBot="1" x14ac:dyDescent="0.25">
      <c r="E192" s="225" t="s">
        <v>97</v>
      </c>
      <c r="F192" s="176">
        <v>-22</v>
      </c>
      <c r="G192" s="176">
        <v>-23</v>
      </c>
      <c r="H192" s="176">
        <v>-4.3</v>
      </c>
    </row>
    <row r="193" spans="5:8" ht="13.5" thickBot="1" x14ac:dyDescent="0.25">
      <c r="E193" s="227" t="s">
        <v>1</v>
      </c>
      <c r="F193" s="175">
        <v>71</v>
      </c>
      <c r="G193" s="175">
        <v>62</v>
      </c>
      <c r="H193" s="175">
        <v>14.5</v>
      </c>
    </row>
    <row r="194" spans="5:8" x14ac:dyDescent="0.2">
      <c r="E194" s="225" t="s">
        <v>144</v>
      </c>
      <c r="F194" s="176">
        <v>-31</v>
      </c>
      <c r="G194" s="176">
        <v>-32</v>
      </c>
      <c r="H194" s="176">
        <v>-3.1</v>
      </c>
    </row>
    <row r="195" spans="5:8" ht="13.5" thickBot="1" x14ac:dyDescent="0.25">
      <c r="E195" s="225" t="s">
        <v>98</v>
      </c>
      <c r="F195" s="176" t="s">
        <v>2</v>
      </c>
      <c r="G195" s="176" t="s">
        <v>2</v>
      </c>
      <c r="H195" s="176" t="s">
        <v>2</v>
      </c>
    </row>
    <row r="196" spans="5:8" ht="13.5" thickBot="1" x14ac:dyDescent="0.25">
      <c r="E196" s="227" t="s">
        <v>34</v>
      </c>
      <c r="F196" s="175">
        <v>40</v>
      </c>
      <c r="G196" s="175">
        <v>30</v>
      </c>
      <c r="H196" s="175">
        <v>33.299999999999997</v>
      </c>
    </row>
  </sheetData>
  <mergeCells count="2">
    <mergeCell ref="B5:E5"/>
    <mergeCell ref="G2:H2"/>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5" fitToHeight="0" orientation="portrait" r:id="rId1"/>
  <rowBreaks count="4" manualBreakCount="4">
    <brk id="59" max="16383" man="1"/>
    <brk id="100" max="16383" man="1"/>
    <brk id="141" max="16383" man="1"/>
    <brk id="1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INDEX</vt:lpstr>
      <vt:lpstr>DISCLAIMER</vt:lpstr>
      <vt:lpstr>MAIN AGGREGATES</vt:lpstr>
      <vt:lpstr>P&amp;L</vt:lpstr>
      <vt:lpstr>BALANCE SHEET</vt:lpstr>
      <vt:lpstr>CASH FLOW</vt:lpstr>
      <vt:lpstr>INVESTMENT</vt:lpstr>
      <vt:lpstr>FINANCIAL DEBT &amp; RESULTS</vt:lpstr>
      <vt:lpstr>RESULTS BY ACTIVITY</vt:lpstr>
      <vt:lpstr>GAS DISTRIBUTION</vt:lpstr>
      <vt:lpstr>ELECTRICITY DISTRIBUTION</vt:lpstr>
      <vt:lpstr>GAS</vt:lpstr>
      <vt:lpstr>ELECTRICITY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cp:lastPrinted>2018-04-24T09:11:54Z</cp:lastPrinted>
  <dcterms:created xsi:type="dcterms:W3CDTF">2016-09-21T10:56:04Z</dcterms:created>
  <dcterms:modified xsi:type="dcterms:W3CDTF">2018-04-25T10:48:37Z</dcterms:modified>
</cp:coreProperties>
</file>