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INFORME RESULTADOS\AÑO 2017\3T17\17 EXCEL WEB 3Q17\"/>
    </mc:Choice>
  </mc:AlternateContent>
  <bookViews>
    <workbookView xWindow="0" yWindow="0" windowWidth="20490" windowHeight="5370" tabRatio="772"/>
  </bookViews>
  <sheets>
    <sheet name="INDEX" sheetId="2" r:id="rId1"/>
    <sheet name="DISCLAIMER" sheetId="27" r:id="rId2"/>
    <sheet name="MAIN AGGREGATES" sheetId="11" r:id="rId3"/>
    <sheet name="P&amp;L" sheetId="16" r:id="rId4"/>
    <sheet name="BALANCE SHEET" sheetId="3" r:id="rId5"/>
    <sheet name="CASH FLOW" sheetId="17" r:id="rId6"/>
    <sheet name="INVESTMENT" sheetId="25" r:id="rId7"/>
    <sheet name="FINANCIAL DEBT &amp; RESULTS" sheetId="4" r:id="rId8"/>
    <sheet name="RESULTS BY ACTIVITY" sheetId="6" r:id="rId9"/>
    <sheet name="GAS DISTRIBUTION" sheetId="7" r:id="rId10"/>
    <sheet name="ELECTRICITY DISTRIBUTION" sheetId="19" r:id="rId11"/>
    <sheet name="GAS" sheetId="8" r:id="rId12"/>
    <sheet name="ELECTRICITY" sheetId="9" r:id="rId13"/>
  </sheets>
  <externalReferences>
    <externalReference r:id="rId14"/>
  </externalReferences>
  <definedNames>
    <definedName name="_Key1" localSheetId="6" hidden="1">[1]capçalera!#REF!</definedName>
    <definedName name="_Key1" hidden="1">[1]capçalera!#REF!</definedName>
    <definedName name="_Order1" hidden="1">0</definedName>
    <definedName name="_Order2" hidden="1">0</definedName>
    <definedName name="_Sort" localSheetId="6" hidden="1">[1]capçalera!#REF!</definedName>
    <definedName name="_Sort" hidden="1">[1]capçalera!#REF!</definedName>
    <definedName name="aa" hidden="1">{#N/A,#N/A,FALSE,"422";#N/A,#N/A,FALSE,"421";#N/A,#N/A,FALSE,"42"}</definedName>
    <definedName name="Aaa" hidden="1">{#N/A,#N/A,FALSE,"422";#N/A,#N/A,FALSE,"421";#N/A,#N/A,FALSE,"42"}</definedName>
    <definedName name="bb" hidden="1">{#N/A,#N/A,FALSE,"422";#N/A,#N/A,FALSE,"421";#N/A,#N/A,FALSE,"42"}</definedName>
    <definedName name="hola" hidden="1">{#N/A,#N/A,FALSE,"422";#N/A,#N/A,FALSE,"421";#N/A,#N/A,FALSE,"42"}</definedName>
    <definedName name="PDA" hidden="1">{#N/A,#N/A,TRUE,"REA_PRY";#N/A,#N/A,TRUE,"ACUM_ANT";#N/A,#N/A,TRUE,"ACMF_PRY";#N/A,#N/A,TRUE,"ACMF_ANT";#N/A,#N/A,TRUE,"BE"}</definedName>
    <definedName name="pepa" hidden="1">{#N/A,#N/A,FALSE,"422";#N/A,#N/A,FALSE,"421";#N/A,#N/A,FALSE,"42"}</definedName>
    <definedName name="wrn.comisiones." hidden="1">{#N/A,#N/A,FALSE,"contrib_act";#N/A,#N/A,FALSE,"proportional";#N/A,#N/A,FALSE,"variación_abs"}</definedName>
    <definedName name="wrn.COMPLETO." hidden="1">{"DOC_01",#N/A,TRUE,"DOC_01";"DOC_02",#N/A,TRUE,"DOC_02";"DOC_03",#N/A,TRUE,"DOC_03";"DOC_04",#N/A,TRUE,"DOC_04";"DOC_05",#N/A,TRUE,"DOC_05";"ANA_01",#N/A,TRUE,"ANA_01"}</definedName>
    <definedName name="wrn.IMPRESION." hidden="1">{#N/A,#N/A,TRUE,"REA_PRY";#N/A,#N/A,TRUE,"ACUM_ANT";#N/A,#N/A,TRUE,"ACMF_PRY";#N/A,#N/A,TRUE,"ACMF_ANT";#N/A,#N/A,TRUE,"BE"}</definedName>
    <definedName name="wrn.QMAN." hidden="1">{#N/A,#N/A,FALSE,"432";#N/A,#N/A,FALSE,"431";#N/A,#N/A,FALSE,"422l";#N/A,#N/A,FALSE,"422";#N/A,#N/A,FALSE,"421";#N/A,#N/A,FALSE,"42";#N/A,#N/A,FALSE,"41"}</definedName>
    <definedName name="wrn.VENTAS." hidden="1">{#N/A,#N/A,FALSE,"422";#N/A,#N/A,FALSE,"421";#N/A,#N/A,FALSE,"42"}</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alcChain>
</file>

<file path=xl/sharedStrings.xml><?xml version="1.0" encoding="utf-8"?>
<sst xmlns="http://schemas.openxmlformats.org/spreadsheetml/2006/main" count="969" uniqueCount="302">
  <si>
    <t>%</t>
  </si>
  <si>
    <t>EBITDA</t>
  </si>
  <si>
    <t>-</t>
  </si>
  <si>
    <t>EV/EBITDA</t>
  </si>
  <si>
    <t>Nuclear</t>
  </si>
  <si>
    <t>Total</t>
  </si>
  <si>
    <t xml:space="preserve"> </t>
  </si>
  <si>
    <t>34 912 107 815</t>
  </si>
  <si>
    <t>relinversor@gasnaturalfenosa.com</t>
  </si>
  <si>
    <t>Ratios</t>
  </si>
  <si>
    <t>Argentina</t>
  </si>
  <si>
    <t>Chile</t>
  </si>
  <si>
    <t>GAS</t>
  </si>
  <si>
    <t>EUR</t>
  </si>
  <si>
    <t>CLP</t>
  </si>
  <si>
    <t>MXN</t>
  </si>
  <si>
    <t>BRL</t>
  </si>
  <si>
    <t>Fitch</t>
  </si>
  <si>
    <t>BBB+</t>
  </si>
  <si>
    <t>F2</t>
  </si>
  <si>
    <t>Baa2</t>
  </si>
  <si>
    <t>P-2</t>
  </si>
  <si>
    <t>BBB</t>
  </si>
  <si>
    <t>A-2</t>
  </si>
  <si>
    <t>TOTAL EBITDA</t>
  </si>
  <si>
    <t>e-mail</t>
  </si>
  <si>
    <t>900 100 339</t>
  </si>
  <si>
    <t>accionista@gasnaturalfenosa.com</t>
  </si>
  <si>
    <t>TOTAL</t>
  </si>
  <si>
    <t>INDEX</t>
  </si>
  <si>
    <t>Main Aggregates</t>
  </si>
  <si>
    <t>Main financial aggregates</t>
  </si>
  <si>
    <t>(€ Mn)</t>
  </si>
  <si>
    <t>1Q16</t>
  </si>
  <si>
    <t>Net sales</t>
  </si>
  <si>
    <t>Operating income</t>
  </si>
  <si>
    <t>Average number of shares (million)</t>
  </si>
  <si>
    <t>Net profit per share (€)</t>
  </si>
  <si>
    <t>Equity</t>
  </si>
  <si>
    <t>EBITDA/ Financial result</t>
  </si>
  <si>
    <t>Net interest-bearing debt /EBITDA</t>
  </si>
  <si>
    <t>P/E</t>
  </si>
  <si>
    <t>Main physical aggregates</t>
  </si>
  <si>
    <t>Gas and electricity distribution:</t>
  </si>
  <si>
    <t>TPA</t>
  </si>
  <si>
    <t>Latin America</t>
  </si>
  <si>
    <t>Gas business:</t>
  </si>
  <si>
    <t>Spain</t>
  </si>
  <si>
    <t>Retail supply (GWh)</t>
  </si>
  <si>
    <t>Electricity business:</t>
  </si>
  <si>
    <t>Hydroelectric</t>
  </si>
  <si>
    <t>Coal</t>
  </si>
  <si>
    <t>CCGT</t>
  </si>
  <si>
    <t>Renewables and Cogeneration</t>
  </si>
  <si>
    <t>Mexico (CCGT)</t>
  </si>
  <si>
    <t>Mexico (wind)</t>
  </si>
  <si>
    <t>Costa Rica (hydroelectric)</t>
  </si>
  <si>
    <t>Panama (hydroelectric)</t>
  </si>
  <si>
    <t>Dominican Republic (oil-fired)</t>
  </si>
  <si>
    <t>Disclaimer</t>
  </si>
  <si>
    <t xml:space="preserve">This document is provided to the recipients exclusively for their information and such recipients are required to carry out their own analysis of the activities, financial condition and prospects of GAS NATURAL FENOSA.  The information contained herein must not be used as a substitute for an independent analysis of GAS NATURAL FENOSA, its business and/or its financial condition. </t>
  </si>
  <si>
    <t xml:space="preserve">The information contained in this document is not exhaustive and does not set out all the information a potential investor may require or need in order to make an informed decision on whether to purchase or transfer securities or financial instruments related to securities of GAS NATURAL FENOSA.  The information contained in this document is subject to changes, corrections and additions without prior notification. GAS NATURAL FENOSA accepts no responsibility for the accuracy of the information contained in, or referred to, in this document, nor does it accept any responsibility for any errors in, or omissions from, this document. GAS NATURAL FENOSA does not undertake any obligation to update any information contained in this document, to correct any inaccuracies it may include, to provide additional information to the recipients of this document or to update this document as a result of events or circumstances that may arise after the date of this document or in order to reflect unforeseen events or changes in valuations or hypotheses on which such information is based. </t>
  </si>
  <si>
    <t>Certain information and statements contained in this document may be based on GAS NATURAL FENOSAs internal studies, which may be based on assumptions or estimates which may not have been verified by independent third parties. As a result, the accuracy of such assumptions or estimates cannot be guaranteed. Additionally, part of the information contained herein may not have been audited or reviewed by GAS NATURAL FENOSAs auditors. Therefore, the recipients of this document should not place undue reliance on the information contained in this document.</t>
  </si>
  <si>
    <t xml:space="preserve">This document may contain forward-looking statements. All statements included that are not historical facts, including, among others, those related to the financial condition, business strategy, management plans and plans for future operations of GAS NATURAL FENOSA are forward-looking statements. Forward-looking statements are based on various assumptions regarding present and future business plans of GAS NATURAL FENOSA and future market conditions. Furthermore, these forward-looking statements are subject to both foreseeable and unforeseeable risks, uncertainty and other factors that could substantially alter the actual results, achievements, performance or industrial results expressed or suggested in such forward-looking statements. The realisation of forward-looking statements is not guaranteed, as they are based, in some instances, on subjective judgments which may or may not realise.  As a result, and for various other reasons, the actual future results may differ significantly from those expressed in forward-looking statements included in this document. </t>
  </si>
  <si>
    <t>THIS DOCUMENT DOES NOT CONSTITUTE AN OFFER OR INVITATION TO PURCHASE OR SUBSCRIBE FOR SECURITIES OF ANY TYPE. FURTHERMORE, THIS DOCUMENT DOES NOT CONSTITUTE AN OFFER OR INVITATION TO PURCHASE, SELL OR EXCHANGE SECURITIES IN SPAIN OR IN ANY OTHER JURISDICTION.</t>
  </si>
  <si>
    <t xml:space="preserve">By accessing this document, the recipient accepts and agrees with the restrictions and limitations set forth above. </t>
  </si>
  <si>
    <t>This document is the property of Gas Natural SDG, S.A. (GAS NATURAL FENOSA) and has been prepared for information purposes only. As such, it cannot be disclosed, distributed or published for any other reason, in whole or in part, without the express and prior written consent of GAS NATURAL FENOSA.</t>
  </si>
  <si>
    <t>Other operating revenues</t>
  </si>
  <si>
    <t>Income tax</t>
  </si>
  <si>
    <t>Income from discontinued operations</t>
  </si>
  <si>
    <t>Profit &amp; Loss account</t>
  </si>
  <si>
    <t>P&amp;L</t>
  </si>
  <si>
    <t>Non-current assets</t>
  </si>
  <si>
    <t>TOTAL ASSETS</t>
  </si>
  <si>
    <t>Consolidated Balance Sheet</t>
  </si>
  <si>
    <t xml:space="preserve">  </t>
  </si>
  <si>
    <t>Financing cash flow</t>
  </si>
  <si>
    <t>Beginning cash and cash equivalents</t>
  </si>
  <si>
    <t>Ending cash and cash equivalents</t>
  </si>
  <si>
    <t>Consolidated Cash Flow Statement</t>
  </si>
  <si>
    <t>2Q16</t>
  </si>
  <si>
    <t>3Q16</t>
  </si>
  <si>
    <t>4Q16</t>
  </si>
  <si>
    <t>GAS DISTRIBUTION</t>
  </si>
  <si>
    <t xml:space="preserve">   Spain</t>
  </si>
  <si>
    <t xml:space="preserve">   Latin America</t>
  </si>
  <si>
    <t>ELECTRICITY DISTRIBUTION</t>
  </si>
  <si>
    <t xml:space="preserve">   Infrastructure</t>
  </si>
  <si>
    <t>ELECTRICITY</t>
  </si>
  <si>
    <t>OTHERS</t>
  </si>
  <si>
    <t>Investment</t>
  </si>
  <si>
    <t>Investment in property, plant and equipment and intangible assets</t>
  </si>
  <si>
    <t>Infrastructure</t>
  </si>
  <si>
    <t>Financial Debt &amp; Results</t>
  </si>
  <si>
    <t>Cost of net interest-bearing debt</t>
  </si>
  <si>
    <t>Other financial expenses/revenues</t>
  </si>
  <si>
    <t>Financial result</t>
  </si>
  <si>
    <t>Committed credit lines</t>
  </si>
  <si>
    <t>Uncommitted credit lines</t>
  </si>
  <si>
    <t>Undrawn loans</t>
  </si>
  <si>
    <t>Cash and cash equivalents</t>
  </si>
  <si>
    <t xml:space="preserve">The credit ratings </t>
  </si>
  <si>
    <t>Agency</t>
  </si>
  <si>
    <t>Long term</t>
  </si>
  <si>
    <t>Short term</t>
  </si>
  <si>
    <t>Results by Activity</t>
  </si>
  <si>
    <t>Physical aggregates Gas</t>
  </si>
  <si>
    <t>Purchases</t>
  </si>
  <si>
    <t>Other revenues and expenses</t>
  </si>
  <si>
    <t>Change in operating provisions</t>
  </si>
  <si>
    <t xml:space="preserve">ELECTRICITY DISTRIBUTION </t>
  </si>
  <si>
    <t>Electricity generated and sold</t>
  </si>
  <si>
    <t>Distribution network (km)</t>
  </si>
  <si>
    <t>Change in connection points (‘000)</t>
  </si>
  <si>
    <t>Gas activity sales (GWh)</t>
  </si>
  <si>
    <t>Brazil</t>
  </si>
  <si>
    <t>Mexico</t>
  </si>
  <si>
    <t>Physical Aggregates</t>
  </si>
  <si>
    <t>ICEIT (minutes)</t>
  </si>
  <si>
    <t>Electricity activity sales (GWh)</t>
  </si>
  <si>
    <t>Panama</t>
  </si>
  <si>
    <t>Electricity transmitted (GWh)</t>
  </si>
  <si>
    <t>Portugal-Morocco</t>
  </si>
  <si>
    <t>Supply to third parties</t>
  </si>
  <si>
    <t>Energy contracts</t>
  </si>
  <si>
    <t>Energy services contracts</t>
  </si>
  <si>
    <t>Wind</t>
  </si>
  <si>
    <t>Small hydroelectric</t>
  </si>
  <si>
    <t>Cogeneration and others</t>
  </si>
  <si>
    <t>Liberalised market</t>
  </si>
  <si>
    <t>Generation market share (%)</t>
  </si>
  <si>
    <t>Physical aggregates Gas Distribution</t>
  </si>
  <si>
    <t>Physical aggregates Electricity Distribution</t>
  </si>
  <si>
    <t>Physical aggregates Electricity</t>
  </si>
  <si>
    <t>Investor Relations</t>
  </si>
  <si>
    <t>Shareholders Office</t>
  </si>
  <si>
    <t>Telephone</t>
  </si>
  <si>
    <t>4Q17</t>
  </si>
  <si>
    <t>Net income</t>
  </si>
  <si>
    <t>Cash flow from operations (CFO)</t>
  </si>
  <si>
    <t>Investments, net</t>
  </si>
  <si>
    <t>Attributable equity</t>
  </si>
  <si>
    <t>Leverage</t>
  </si>
  <si>
    <t>times</t>
  </si>
  <si>
    <t>Gas distribution (GWh)</t>
  </si>
  <si>
    <t>Gas sales</t>
  </si>
  <si>
    <t>Electricity distribution (GWh)</t>
  </si>
  <si>
    <t>Electricity sales</t>
  </si>
  <si>
    <t>Gas distribution connections (‘000)</t>
  </si>
  <si>
    <t>Electricity distribution connections (‘000)</t>
  </si>
  <si>
    <t>Wholesale supply (GWh)</t>
  </si>
  <si>
    <t>Rest of Europe</t>
  </si>
  <si>
    <t>International LNG</t>
  </si>
  <si>
    <r>
      <t>Gas transportation – EMPL</t>
    </r>
    <r>
      <rPr>
        <b/>
        <vertAlign val="superscript"/>
        <sz val="9"/>
        <color rgb="FF004165"/>
        <rFont val="Arial"/>
        <family val="2"/>
      </rPr>
      <t>3</t>
    </r>
    <r>
      <rPr>
        <b/>
        <sz val="9"/>
        <color rgb="FF004165"/>
        <rFont val="Arial"/>
        <family val="2"/>
      </rPr>
      <t xml:space="preserve"> (GWh)</t>
    </r>
  </si>
  <si>
    <t>Electricity generated (GWh)</t>
  </si>
  <si>
    <t>Generation</t>
  </si>
  <si>
    <t>International</t>
  </si>
  <si>
    <t>Brazil (solar)</t>
  </si>
  <si>
    <t>Installed capacity (MW)</t>
  </si>
  <si>
    <t xml:space="preserve">Procurement </t>
  </si>
  <si>
    <t>Gross margin</t>
  </si>
  <si>
    <t>Personnel expenses</t>
  </si>
  <si>
    <t>Taxes other than income tax</t>
  </si>
  <si>
    <t xml:space="preserve">Other operating expenses </t>
  </si>
  <si>
    <t>Other income</t>
  </si>
  <si>
    <t>Depreciation, amortisation and impairment expenses</t>
  </si>
  <si>
    <t>Allocation to provisions</t>
  </si>
  <si>
    <t>OPERATING INCOME</t>
  </si>
  <si>
    <t>Income on disposal of financial instruments</t>
  </si>
  <si>
    <t>Equity-accounted affiliates</t>
  </si>
  <si>
    <t>INCOME BEFORE TAX</t>
  </si>
  <si>
    <t xml:space="preserve">Non-controlling interest </t>
  </si>
  <si>
    <t>1Q17</t>
  </si>
  <si>
    <t>2Q17</t>
  </si>
  <si>
    <t>3Q17</t>
  </si>
  <si>
    <t xml:space="preserve">   Supply</t>
  </si>
  <si>
    <t xml:space="preserve">   International</t>
  </si>
  <si>
    <t>Intangible assets</t>
  </si>
  <si>
    <t>Property, plant and equipment</t>
  </si>
  <si>
    <t>Equity-accounted investments</t>
  </si>
  <si>
    <t>Non-current financial assets</t>
  </si>
  <si>
    <t>Deferred tax assets</t>
  </si>
  <si>
    <t>Current assets</t>
  </si>
  <si>
    <t>Non-current assets available for sale</t>
  </si>
  <si>
    <t>Inventories</t>
  </si>
  <si>
    <t>Trade and other accounts receivable</t>
  </si>
  <si>
    <t>Other current financial assets</t>
  </si>
  <si>
    <t xml:space="preserve">Equity attributable to the parent company </t>
  </si>
  <si>
    <t>Non-controlling interest</t>
  </si>
  <si>
    <t>Non-current liabilities</t>
  </si>
  <si>
    <t>Deferred revenues</t>
  </si>
  <si>
    <t xml:space="preserve">Non-current provisions </t>
  </si>
  <si>
    <t>Non-current financial liabilities</t>
  </si>
  <si>
    <t xml:space="preserve">Deferred tax liabilities </t>
  </si>
  <si>
    <t>Other non-current liabilities</t>
  </si>
  <si>
    <t xml:space="preserve">Current liabilities </t>
  </si>
  <si>
    <t>Liabilities linked to non-current assets available for sale</t>
  </si>
  <si>
    <t>Current provisions</t>
  </si>
  <si>
    <t>Current financial liabilities</t>
  </si>
  <si>
    <t xml:space="preserve">Trade and other accounts payable </t>
  </si>
  <si>
    <t>Other current liabilities</t>
  </si>
  <si>
    <t>TOTAL LIABILITIES AND EQUITY</t>
  </si>
  <si>
    <t>Operating cash flow</t>
  </si>
  <si>
    <t>Income before taxes</t>
  </si>
  <si>
    <t>Adjustment to result</t>
  </si>
  <si>
    <t>Other operating cash flow</t>
  </si>
  <si>
    <t>Changes in current capital</t>
  </si>
  <si>
    <t>Investing cash flow</t>
  </si>
  <si>
    <t>Investment payments</t>
  </si>
  <si>
    <t>Divestment receipts</t>
  </si>
  <si>
    <t>Other investing cash flow</t>
  </si>
  <si>
    <t>Collections and (payments) for equity instruments</t>
  </si>
  <si>
    <t>Collections and (payments) for financial liability instruments</t>
  </si>
  <si>
    <t>Dividend payments and remuneration of other equity instruments</t>
  </si>
  <si>
    <t xml:space="preserve"> Other financing cash flow</t>
  </si>
  <si>
    <t>Effect of exchange rates on cash and cash equivalents</t>
  </si>
  <si>
    <t>Other variation in cash and cash equivalents</t>
  </si>
  <si>
    <t>Net variation in cash and cash equivalents</t>
  </si>
  <si>
    <t>Net financial income</t>
  </si>
  <si>
    <t>Net debt</t>
  </si>
  <si>
    <t>Gross debt</t>
  </si>
  <si>
    <t>Limit</t>
  </si>
  <si>
    <t>Drawn</t>
  </si>
  <si>
    <t>Undrawn</t>
  </si>
  <si>
    <t>Net personnel expenses</t>
  </si>
  <si>
    <t>Gas sales - TPA (GWh)</t>
  </si>
  <si>
    <t>LPG sales (ton)</t>
  </si>
  <si>
    <t>Electricity sales - TPA (GWh)</t>
  </si>
  <si>
    <t>Gas transportation-EMPL (GWh)</t>
  </si>
  <si>
    <t>Spain (Gas Natural Fenosa)</t>
  </si>
  <si>
    <t>Wholesale supply</t>
  </si>
  <si>
    <t>Gas supply (GWh)</t>
  </si>
  <si>
    <t>Gas Natural Fenosa supply</t>
  </si>
  <si>
    <r>
      <t xml:space="preserve">Gas carrier fleet capacity </t>
    </r>
    <r>
      <rPr>
        <sz val="9"/>
        <color rgb="FF004165"/>
        <rFont val="Arial"/>
        <family val="2"/>
      </rPr>
      <t>(m</t>
    </r>
    <r>
      <rPr>
        <vertAlign val="superscript"/>
        <sz val="9"/>
        <color rgb="FF004165"/>
        <rFont val="Arial"/>
        <family val="2"/>
      </rPr>
      <t>3</t>
    </r>
    <r>
      <rPr>
        <sz val="9"/>
        <color rgb="FF004165"/>
        <rFont val="Arial"/>
        <family val="2"/>
      </rPr>
      <t>)</t>
    </r>
  </si>
  <si>
    <t>Retail supply</t>
  </si>
  <si>
    <t xml:space="preserve">Contracts per customer </t>
  </si>
  <si>
    <t xml:space="preserve">Market share of gas contracts </t>
  </si>
  <si>
    <t>Electricity produced (GWh)</t>
  </si>
  <si>
    <t>Electricity sales (GWh)</t>
  </si>
  <si>
    <t>Small Consumer Voluntary Price System (PVPC)</t>
  </si>
  <si>
    <t xml:space="preserve">Power generation capacity </t>
  </si>
  <si>
    <t xml:space="preserve">Electricity generated </t>
  </si>
  <si>
    <t>Availability factor (%)</t>
  </si>
  <si>
    <t>Liquidity sources</t>
  </si>
  <si>
    <t>Share price at 30/09 (€)</t>
  </si>
  <si>
    <t>Market capitalisation at 30/09</t>
  </si>
  <si>
    <t>Net interest-bearing debt (at 30/09)</t>
  </si>
  <si>
    <t>(at 30/09)</t>
  </si>
  <si>
    <t>Connection points (‘000) (at 30/09)</t>
  </si>
  <si>
    <t>Change vs. 30/09/2016 (km)</t>
  </si>
  <si>
    <t>Change vs. 30/09/2016 (‘000)</t>
  </si>
  <si>
    <t>Connections (‘000) (at 30/09)</t>
  </si>
  <si>
    <t>Retail contracts ('000, at 30/09)</t>
  </si>
  <si>
    <t>9M17</t>
  </si>
  <si>
    <t>9M16</t>
  </si>
  <si>
    <r>
      <t>TPA</t>
    </r>
    <r>
      <rPr>
        <vertAlign val="superscript"/>
        <sz val="8"/>
        <color rgb="FF004165"/>
        <rFont val="Arial"/>
        <family val="2"/>
      </rPr>
      <t>1</t>
    </r>
  </si>
  <si>
    <t>Europe</t>
  </si>
  <si>
    <t>Latin America (*)</t>
  </si>
  <si>
    <r>
      <t>ICEIT in Spain (minutes)</t>
    </r>
    <r>
      <rPr>
        <b/>
        <vertAlign val="superscript"/>
        <sz val="9"/>
        <color rgb="FF003366"/>
        <rFont val="Arial"/>
        <family val="2"/>
      </rPr>
      <t>2</t>
    </r>
  </si>
  <si>
    <t>Kenya (oil-fired)</t>
  </si>
  <si>
    <t xml:space="preserve">INCOME ATTRIBUTABLE TO THE GROUP </t>
  </si>
  <si>
    <t xml:space="preserve">   Moldova</t>
  </si>
  <si>
    <t>Financial Results</t>
  </si>
  <si>
    <t>Debt</t>
  </si>
  <si>
    <t xml:space="preserve">The breakdown of the net financial debt by currency </t>
  </si>
  <si>
    <t xml:space="preserve">Net interest-bearing debt maturity </t>
  </si>
  <si>
    <r>
      <t>Financial income - Costa Rica</t>
    </r>
    <r>
      <rPr>
        <vertAlign val="superscript"/>
        <sz val="9"/>
        <color rgb="FF004165"/>
        <rFont val="Arial"/>
        <family val="2"/>
      </rPr>
      <t>1</t>
    </r>
  </si>
  <si>
    <t>USD</t>
  </si>
  <si>
    <t>COP</t>
  </si>
  <si>
    <t>Others</t>
  </si>
  <si>
    <t>Net interest-bearing debt</t>
  </si>
  <si>
    <t>Moody’s</t>
  </si>
  <si>
    <t>Standard &amp; Poor’s</t>
  </si>
  <si>
    <t>Gas</t>
  </si>
  <si>
    <t>Results January-September 2017</t>
  </si>
  <si>
    <t>Net investments by type</t>
  </si>
  <si>
    <t>Capital expenditure and intangible assets</t>
  </si>
  <si>
    <t>Financial investments</t>
  </si>
  <si>
    <t>Total gross investments</t>
  </si>
  <si>
    <t>Disposals and others</t>
  </si>
  <si>
    <t>Total net investments</t>
  </si>
  <si>
    <t>Capital expenditure and intangible assets, by activity</t>
  </si>
  <si>
    <t>% contribution</t>
  </si>
  <si>
    <t>% variation</t>
  </si>
  <si>
    <t>Gas Distribution</t>
  </si>
  <si>
    <t>Electricity Distribution</t>
  </si>
  <si>
    <t>Moldova</t>
  </si>
  <si>
    <t>Supply</t>
  </si>
  <si>
    <t>Electricity</t>
  </si>
  <si>
    <t>Total capital expenditure and intangible assets</t>
  </si>
  <si>
    <t>0.3 p.p.</t>
  </si>
  <si>
    <t>Chg. p.p.</t>
  </si>
  <si>
    <t>Panama (hydroelectric and oil-fired)</t>
  </si>
  <si>
    <t>2022+</t>
  </si>
  <si>
    <t>Moldava</t>
  </si>
  <si>
    <t>Colombia</t>
  </si>
  <si>
    <t>Change vs. 9M16 (%)</t>
  </si>
  <si>
    <r>
      <t>Connection points (‘000)</t>
    </r>
    <r>
      <rPr>
        <sz val="9"/>
        <color theme="1"/>
        <rFont val="Arial"/>
        <family val="2"/>
      </rPr>
      <t xml:space="preserve"> </t>
    </r>
    <r>
      <rPr>
        <sz val="9"/>
        <color rgb="FF004165"/>
        <rFont val="Arial"/>
        <family val="2"/>
      </rPr>
      <t>(at 30/09)</t>
    </r>
  </si>
  <si>
    <t>Transmission network (km) (at 30/09)</t>
  </si>
  <si>
    <t>71,54</t>
  </si>
  <si>
    <t>-0.7 p.p.</t>
  </si>
  <si>
    <t>545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</si>
</sst>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0.0;\-"/>
    <numFmt numFmtId="167" formatCode="#,##0.00;\-#,##0.00;\-"/>
    <numFmt numFmtId="168" formatCode="0.0;\-0.0;\-"/>
  </numFmts>
  <fonts count="47" x14ac:knownFonts="1">
    <font>
      <sz val="10"/>
      <color theme="1"/>
      <name val="Arial"/>
      <family val="2"/>
    </font>
    <font>
      <sz val="10"/>
      <color theme="1"/>
      <name val="Arial"/>
      <family val="2"/>
    </font>
    <font>
      <sz val="20"/>
      <color rgb="FF004165"/>
      <name val="Arial"/>
      <family val="2"/>
    </font>
    <font>
      <sz val="9"/>
      <color theme="1"/>
      <name val="Arial"/>
      <family val="2"/>
    </font>
    <font>
      <b/>
      <sz val="9"/>
      <color rgb="FF000000"/>
      <name val="Arial"/>
      <family val="2"/>
    </font>
    <font>
      <sz val="10"/>
      <color rgb="FF004165"/>
      <name val="Arial"/>
      <family val="2"/>
    </font>
    <font>
      <b/>
      <sz val="9"/>
      <color theme="1"/>
      <name val="Arial"/>
      <family val="2"/>
    </font>
    <font>
      <sz val="9"/>
      <color rgb="FF000000"/>
      <name val="Arial"/>
      <family val="2"/>
    </font>
    <font>
      <u/>
      <sz val="10"/>
      <color theme="10"/>
      <name val="Arial"/>
      <family val="2"/>
    </font>
    <font>
      <b/>
      <sz val="12"/>
      <color rgb="FF004165"/>
      <name val="Arial"/>
      <family val="2"/>
    </font>
    <font>
      <sz val="8"/>
      <color theme="1"/>
      <name val="Arial"/>
      <family val="2"/>
    </font>
    <font>
      <b/>
      <u/>
      <sz val="12"/>
      <color rgb="FF004165"/>
      <name val="Arial"/>
      <family val="2"/>
    </font>
    <font>
      <b/>
      <u/>
      <sz val="10"/>
      <color theme="10"/>
      <name val="Arial"/>
      <family val="2"/>
    </font>
    <font>
      <b/>
      <sz val="10"/>
      <color theme="1" tint="0.249977111117893"/>
      <name val="Arial"/>
      <family val="2"/>
    </font>
    <font>
      <sz val="10"/>
      <name val="Arial"/>
      <family val="2"/>
    </font>
    <font>
      <sz val="9"/>
      <color rgb="FF004165"/>
      <name val="Arial"/>
      <family val="2"/>
    </font>
    <font>
      <sz val="10"/>
      <color rgb="FF000000"/>
      <name val="Arial"/>
      <family val="2"/>
    </font>
    <font>
      <sz val="10"/>
      <color theme="1"/>
      <name val="Times New Roman"/>
      <family val="1"/>
    </font>
    <font>
      <b/>
      <sz val="20"/>
      <color rgb="FF004165"/>
      <name val="Arial"/>
      <family val="2"/>
    </font>
    <font>
      <b/>
      <sz val="10"/>
      <color rgb="FF004165"/>
      <name val="Arial"/>
      <family val="2"/>
    </font>
    <font>
      <sz val="10"/>
      <color rgb="FF40637A"/>
      <name val="Arial"/>
      <family val="2"/>
    </font>
    <font>
      <b/>
      <u/>
      <sz val="10"/>
      <color theme="0"/>
      <name val="Arial"/>
      <family val="2"/>
    </font>
    <font>
      <sz val="11"/>
      <color theme="0"/>
      <name val="Calibri"/>
      <family val="2"/>
      <scheme val="minor"/>
    </font>
    <font>
      <b/>
      <sz val="22"/>
      <color theme="0"/>
      <name val="Arial"/>
      <family val="2"/>
    </font>
    <font>
      <b/>
      <sz val="14"/>
      <color theme="0"/>
      <name val="Arial"/>
      <family val="2"/>
    </font>
    <font>
      <u/>
      <sz val="11"/>
      <color rgb="FF004165"/>
      <name val="Calibri"/>
      <family val="2"/>
    </font>
    <font>
      <sz val="11"/>
      <color rgb="FF004165"/>
      <name val="Calibri"/>
      <family val="2"/>
      <scheme val="minor"/>
    </font>
    <font>
      <b/>
      <sz val="20"/>
      <color rgb="FFE98300"/>
      <name val="Arial"/>
      <family val="2"/>
    </font>
    <font>
      <b/>
      <u/>
      <sz val="11"/>
      <color theme="0"/>
      <name val="Calibri"/>
      <family val="2"/>
    </font>
    <font>
      <sz val="11"/>
      <color rgb="FFE98300"/>
      <name val="Arial"/>
      <family val="2"/>
    </font>
    <font>
      <b/>
      <u/>
      <sz val="12"/>
      <color rgb="FFE98300"/>
      <name val="Arial"/>
      <family val="2"/>
    </font>
    <font>
      <b/>
      <sz val="9"/>
      <color rgb="FFE98300"/>
      <name val="Arial"/>
      <family val="2"/>
    </font>
    <font>
      <b/>
      <sz val="12"/>
      <color rgb="FFE98300"/>
      <name val="Arial"/>
      <family val="2"/>
    </font>
    <font>
      <b/>
      <sz val="9"/>
      <color rgb="FF004165"/>
      <name val="Arial"/>
      <family val="2"/>
    </font>
    <font>
      <sz val="8"/>
      <color rgb="FF004165"/>
      <name val="Arial"/>
      <family val="2"/>
    </font>
    <font>
      <vertAlign val="superscript"/>
      <sz val="9"/>
      <color rgb="FF004165"/>
      <name val="Arial"/>
      <family val="2"/>
    </font>
    <font>
      <b/>
      <vertAlign val="superscript"/>
      <sz val="9"/>
      <color rgb="FF004165"/>
      <name val="Arial"/>
      <family val="2"/>
    </font>
    <font>
      <b/>
      <sz val="8"/>
      <color rgb="FFE98300"/>
      <name val="Arial"/>
      <family val="2"/>
    </font>
    <font>
      <sz val="9"/>
      <color rgb="FF004063"/>
      <name val="Arial"/>
      <family val="2"/>
    </font>
    <font>
      <sz val="8"/>
      <color rgb="FF004063"/>
      <name val="Arial"/>
      <family val="2"/>
    </font>
    <font>
      <sz val="10"/>
      <color rgb="FFE98300"/>
      <name val="Arial"/>
      <family val="2"/>
    </font>
    <font>
      <b/>
      <sz val="6"/>
      <color rgb="FF000000"/>
      <name val="Arial"/>
      <family val="2"/>
    </font>
    <font>
      <vertAlign val="superscript"/>
      <sz val="8"/>
      <color rgb="FF004165"/>
      <name val="Arial"/>
      <family val="2"/>
    </font>
    <font>
      <b/>
      <vertAlign val="superscript"/>
      <sz val="9"/>
      <color rgb="FF003366"/>
      <name val="Arial"/>
      <family val="2"/>
    </font>
    <font>
      <b/>
      <sz val="11"/>
      <color rgb="FF000000"/>
      <name val="Calibri"/>
      <family val="2"/>
    </font>
    <font>
      <b/>
      <u/>
      <sz val="20"/>
      <color rgb="FFE98300"/>
      <name val="Arial"/>
      <family val="2"/>
    </font>
    <font>
      <sz val="7"/>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9933"/>
        <bgColor indexed="64"/>
      </patternFill>
    </fill>
    <fill>
      <patternFill patternType="solid">
        <fgColor rgb="FFE98300"/>
        <bgColor indexed="64"/>
      </patternFill>
    </fill>
  </fills>
  <borders count="13">
    <border>
      <left/>
      <right/>
      <top/>
      <bottom/>
      <diagonal/>
    </border>
    <border>
      <left/>
      <right/>
      <top style="medium">
        <color rgb="FFE98300"/>
      </top>
      <bottom style="medium">
        <color rgb="FFE98300"/>
      </bottom>
      <diagonal/>
    </border>
    <border>
      <left/>
      <right/>
      <top/>
      <bottom style="medium">
        <color rgb="FFB9C9D0"/>
      </bottom>
      <diagonal/>
    </border>
    <border>
      <left/>
      <right/>
      <top style="medium">
        <color rgb="FFB9C9D0"/>
      </top>
      <bottom style="medium">
        <color rgb="FFB9C9D0"/>
      </bottom>
      <diagonal/>
    </border>
    <border>
      <left/>
      <right/>
      <top style="medium">
        <color rgb="FFB9C9D0"/>
      </top>
      <bottom/>
      <diagonal/>
    </border>
    <border>
      <left/>
      <right/>
      <top/>
      <bottom style="medium">
        <color rgb="FFE98300"/>
      </bottom>
      <diagonal/>
    </border>
    <border>
      <left/>
      <right/>
      <top/>
      <bottom style="medium">
        <color rgb="FFA6A6A6"/>
      </bottom>
      <diagonal/>
    </border>
    <border>
      <left/>
      <right/>
      <top style="thin">
        <color rgb="FFB9C9D0"/>
      </top>
      <bottom/>
      <diagonal/>
    </border>
    <border>
      <left/>
      <right/>
      <top/>
      <bottom style="medium">
        <color rgb="FFBFBFBF"/>
      </bottom>
      <diagonal/>
    </border>
    <border>
      <left/>
      <right/>
      <top style="thin">
        <color rgb="FFE98300"/>
      </top>
      <bottom style="thin">
        <color rgb="FFE98300"/>
      </bottom>
      <diagonal/>
    </border>
    <border>
      <left/>
      <right/>
      <top/>
      <bottom style="thin">
        <color rgb="FFB9C9D0"/>
      </bottom>
      <diagonal/>
    </border>
    <border>
      <left/>
      <right/>
      <top style="thin">
        <color rgb="FFB9C9D0"/>
      </top>
      <bottom style="thin">
        <color rgb="FFB9C9D0"/>
      </bottom>
      <diagonal/>
    </border>
    <border>
      <left/>
      <right/>
      <top/>
      <bottom style="medium">
        <color rgb="FFD9D9D9"/>
      </bottom>
      <diagonal/>
    </border>
  </borders>
  <cellStyleXfs count="4">
    <xf numFmtId="0" fontId="0" fillId="0" borderId="0"/>
    <xf numFmtId="0" fontId="8" fillId="0" borderId="0" applyNumberFormat="0" applyFill="0" applyBorder="0" applyAlignment="0" applyProtection="0"/>
    <xf numFmtId="0" fontId="14" fillId="0" borderId="0"/>
    <xf numFmtId="9" fontId="1" fillId="0" borderId="0" applyFont="0" applyFill="0" applyBorder="0" applyAlignment="0" applyProtection="0"/>
  </cellStyleXfs>
  <cellXfs count="218">
    <xf numFmtId="0" fontId="0" fillId="0" borderId="0" xfId="0"/>
    <xf numFmtId="0" fontId="0" fillId="2" borderId="0" xfId="0" applyFill="1"/>
    <xf numFmtId="0" fontId="2" fillId="2" borderId="0" xfId="0" applyFont="1" applyFill="1" applyAlignment="1">
      <alignment vertical="center"/>
    </xf>
    <xf numFmtId="0" fontId="3" fillId="2" borderId="0" xfId="0" applyFont="1" applyFill="1" applyAlignment="1">
      <alignment vertical="center" wrapText="1"/>
    </xf>
    <xf numFmtId="0" fontId="3" fillId="2" borderId="0" xfId="0" applyFont="1" applyFill="1" applyAlignment="1">
      <alignment horizontal="right" vertical="center" wrapText="1"/>
    </xf>
    <xf numFmtId="0" fontId="0" fillId="2" borderId="0" xfId="0" applyFill="1" applyBorder="1"/>
    <xf numFmtId="0" fontId="5" fillId="2" borderId="0" xfId="0" applyFont="1" applyFill="1" applyBorder="1" applyAlignment="1">
      <alignment vertical="center"/>
    </xf>
    <xf numFmtId="0" fontId="8" fillId="2" borderId="0" xfId="1" applyFill="1" applyBorder="1" applyAlignment="1">
      <alignment vertical="center"/>
    </xf>
    <xf numFmtId="0" fontId="9" fillId="2" borderId="0" xfId="0" applyFont="1" applyFill="1" applyAlignment="1">
      <alignment vertical="center"/>
    </xf>
    <xf numFmtId="0" fontId="3" fillId="2" borderId="0" xfId="0" applyFont="1" applyFill="1" applyBorder="1" applyAlignment="1">
      <alignment horizontal="right" vertical="center" wrapText="1" indent="3"/>
    </xf>
    <xf numFmtId="0" fontId="10" fillId="2" borderId="0" xfId="0" applyFont="1" applyFill="1" applyAlignment="1">
      <alignment vertical="center" wrapText="1"/>
    </xf>
    <xf numFmtId="0" fontId="10" fillId="2" borderId="0" xfId="0" applyFont="1" applyFill="1" applyAlignment="1">
      <alignment horizontal="right" vertical="center" wrapText="1"/>
    </xf>
    <xf numFmtId="0" fontId="11" fillId="2" borderId="0" xfId="0" applyFont="1" applyFill="1" applyAlignment="1">
      <alignment vertical="center"/>
    </xf>
    <xf numFmtId="0" fontId="3" fillId="2" borderId="0" xfId="0" applyFont="1" applyFill="1" applyAlignment="1">
      <alignment horizontal="center" vertical="center"/>
    </xf>
    <xf numFmtId="0" fontId="9" fillId="2" borderId="0" xfId="0" applyFont="1" applyFill="1"/>
    <xf numFmtId="0" fontId="9" fillId="2" borderId="0" xfId="0" applyFont="1" applyFill="1" applyBorder="1" applyAlignment="1">
      <alignment vertical="center"/>
    </xf>
    <xf numFmtId="0" fontId="8" fillId="2" borderId="0" xfId="1" applyFill="1" applyBorder="1" applyAlignment="1">
      <alignment horizontal="justify" vertical="center"/>
    </xf>
    <xf numFmtId="0" fontId="11" fillId="2" borderId="0" xfId="0" applyFont="1" applyFill="1" applyBorder="1" applyAlignment="1">
      <alignment vertical="center"/>
    </xf>
    <xf numFmtId="0" fontId="8" fillId="2" borderId="0" xfId="1" applyFill="1" applyAlignment="1">
      <alignment horizontal="left" vertical="center"/>
    </xf>
    <xf numFmtId="0" fontId="8" fillId="2" borderId="0" xfId="1" applyFill="1" applyBorder="1" applyAlignment="1">
      <alignment horizontal="left" vertical="center"/>
    </xf>
    <xf numFmtId="0" fontId="13" fillId="2" borderId="0" xfId="0" applyFont="1" applyFill="1" applyBorder="1" applyAlignment="1">
      <alignment horizontal="left" vertical="center"/>
    </xf>
    <xf numFmtId="0" fontId="8" fillId="2" borderId="0" xfId="1" applyFill="1" applyBorder="1" applyAlignment="1">
      <alignment horizontal="left"/>
    </xf>
    <xf numFmtId="0" fontId="15" fillId="2" borderId="0" xfId="0" applyFont="1" applyFill="1" applyAlignment="1">
      <alignment vertical="center"/>
    </xf>
    <xf numFmtId="0" fontId="8" fillId="2" borderId="0" xfId="1" applyFill="1" applyAlignment="1">
      <alignment vertical="center"/>
    </xf>
    <xf numFmtId="0" fontId="1" fillId="2" borderId="0" xfId="0" applyFont="1" applyFill="1" applyAlignment="1">
      <alignment vertical="center"/>
    </xf>
    <xf numFmtId="0" fontId="8" fillId="2" borderId="0" xfId="1" applyFill="1" applyAlignment="1">
      <alignment horizontal="justify" vertical="center"/>
    </xf>
    <xf numFmtId="0" fontId="0" fillId="2" borderId="0" xfId="0" applyFill="1" applyAlignment="1">
      <alignment horizontal="left" vertical="center" wrapText="1"/>
    </xf>
    <xf numFmtId="0" fontId="6" fillId="2" borderId="0" xfId="0" applyFont="1" applyFill="1" applyBorder="1" applyAlignment="1">
      <alignment vertical="center" wrapText="1"/>
    </xf>
    <xf numFmtId="0" fontId="6" fillId="2" borderId="0" xfId="0" applyFont="1" applyFill="1" applyBorder="1" applyAlignment="1">
      <alignment horizontal="right" vertical="center" wrapText="1"/>
    </xf>
    <xf numFmtId="3" fontId="4" fillId="2" borderId="0" xfId="0" applyNumberFormat="1" applyFont="1" applyFill="1" applyBorder="1" applyAlignment="1">
      <alignment horizontal="right" vertical="center" wrapText="1"/>
    </xf>
    <xf numFmtId="0" fontId="1" fillId="2" borderId="0" xfId="0" applyFont="1" applyFill="1" applyAlignment="1">
      <alignment horizontal="justify" vertical="center"/>
    </xf>
    <xf numFmtId="0" fontId="19" fillId="2" borderId="0" xfId="0" applyFont="1" applyFill="1" applyAlignment="1">
      <alignment vertical="center"/>
    </xf>
    <xf numFmtId="0" fontId="20" fillId="2" borderId="0" xfId="0" applyFont="1" applyFill="1" applyAlignment="1">
      <alignment horizontal="justify" vertical="center"/>
    </xf>
    <xf numFmtId="0" fontId="0" fillId="0" borderId="0" xfId="0" applyFill="1"/>
    <xf numFmtId="0" fontId="0" fillId="2" borderId="0" xfId="0" applyFill="1" applyAlignment="1"/>
    <xf numFmtId="0" fontId="19" fillId="2" borderId="0" xfId="0" applyFont="1" applyFill="1" applyAlignment="1">
      <alignment horizontal="justify" vertical="center"/>
    </xf>
    <xf numFmtId="0" fontId="3" fillId="2" borderId="0" xfId="0" applyFont="1" applyFill="1" applyBorder="1" applyAlignment="1">
      <alignment horizontal="right" vertical="center" wrapText="1"/>
    </xf>
    <xf numFmtId="0" fontId="15" fillId="2" borderId="0" xfId="0" applyFont="1" applyFill="1" applyAlignment="1">
      <alignment vertical="center" wrapText="1"/>
    </xf>
    <xf numFmtId="0" fontId="15" fillId="2" borderId="0" xfId="0" applyFont="1" applyFill="1" applyAlignment="1">
      <alignment horizontal="justify" vertical="center" readingOrder="1"/>
    </xf>
    <xf numFmtId="0" fontId="5" fillId="2" borderId="0" xfId="0" applyFont="1" applyFill="1"/>
    <xf numFmtId="0" fontId="16" fillId="2" borderId="0" xfId="0" applyFont="1" applyFill="1" applyAlignment="1">
      <alignment horizontal="justify" vertical="center"/>
    </xf>
    <xf numFmtId="0" fontId="18" fillId="2" borderId="0" xfId="0" applyFont="1" applyFill="1" applyBorder="1" applyAlignment="1">
      <alignment horizontal="left" vertical="center"/>
    </xf>
    <xf numFmtId="0" fontId="22" fillId="4" borderId="0" xfId="0" applyFont="1" applyFill="1"/>
    <xf numFmtId="0" fontId="23" fillId="4" borderId="0" xfId="0" applyFont="1" applyFill="1" applyAlignment="1">
      <alignment horizontal="left" vertical="center"/>
    </xf>
    <xf numFmtId="0" fontId="0" fillId="4" borderId="0" xfId="0" applyFill="1"/>
    <xf numFmtId="0" fontId="22" fillId="2" borderId="0" xfId="0" applyFont="1" applyFill="1"/>
    <xf numFmtId="0" fontId="26" fillId="2" borderId="0" xfId="0" applyFont="1" applyFill="1" applyBorder="1"/>
    <xf numFmtId="0" fontId="25" fillId="2" borderId="0" xfId="1" applyFont="1" applyFill="1" applyBorder="1" applyAlignment="1" applyProtection="1">
      <alignment horizontal="left" vertical="center"/>
    </xf>
    <xf numFmtId="0" fontId="25" fillId="2" borderId="0" xfId="1" applyFont="1" applyFill="1" applyBorder="1" applyAlignment="1" applyProtection="1">
      <alignment vertical="center"/>
    </xf>
    <xf numFmtId="0" fontId="28" fillId="5" borderId="0" xfId="1" applyFont="1" applyFill="1" applyAlignment="1" applyProtection="1">
      <alignment vertical="center"/>
    </xf>
    <xf numFmtId="0" fontId="0" fillId="5" borderId="0" xfId="0" applyFill="1"/>
    <xf numFmtId="0" fontId="0" fillId="5" borderId="0" xfId="0" applyFill="1" applyAlignment="1"/>
    <xf numFmtId="0" fontId="21" fillId="5" borderId="0" xfId="1" applyFont="1" applyFill="1" applyAlignment="1" applyProtection="1">
      <alignment vertical="center"/>
    </xf>
    <xf numFmtId="0" fontId="29" fillId="2" borderId="0" xfId="0" applyFont="1" applyFill="1" applyBorder="1" applyAlignment="1">
      <alignment vertical="center"/>
    </xf>
    <xf numFmtId="0" fontId="30" fillId="2" borderId="0" xfId="0" applyFont="1" applyFill="1" applyBorder="1" applyAlignment="1">
      <alignment vertical="center"/>
    </xf>
    <xf numFmtId="0" fontId="3" fillId="2" borderId="0" xfId="0" applyFont="1" applyFill="1" applyAlignment="1">
      <alignment vertical="top" wrapText="1"/>
    </xf>
    <xf numFmtId="0" fontId="31" fillId="0" borderId="1" xfId="0" applyFont="1" applyBorder="1" applyAlignment="1">
      <alignment horizontal="right" vertical="center" wrapText="1"/>
    </xf>
    <xf numFmtId="0" fontId="31" fillId="0" borderId="1" xfId="0" applyFont="1" applyBorder="1" applyAlignment="1">
      <alignment horizontal="center" vertical="center" wrapText="1"/>
    </xf>
    <xf numFmtId="0" fontId="15" fillId="0" borderId="2" xfId="0" applyFont="1" applyBorder="1" applyAlignment="1">
      <alignment horizontal="right" vertical="center" wrapText="1"/>
    </xf>
    <xf numFmtId="0" fontId="15" fillId="0" borderId="2" xfId="0" applyFont="1" applyBorder="1" applyAlignment="1">
      <alignment horizontal="center" vertical="center" wrapText="1"/>
    </xf>
    <xf numFmtId="0" fontId="15" fillId="0" borderId="0" xfId="0" applyFont="1" applyAlignment="1">
      <alignment horizontal="center" vertical="center" wrapText="1"/>
    </xf>
    <xf numFmtId="0" fontId="15" fillId="0" borderId="3" xfId="0" applyFont="1" applyBorder="1" applyAlignment="1">
      <alignment horizontal="center" vertical="center" wrapText="1"/>
    </xf>
    <xf numFmtId="0" fontId="15" fillId="0" borderId="0" xfId="0" applyFont="1" applyAlignment="1">
      <alignment vertical="center" wrapText="1"/>
    </xf>
    <xf numFmtId="0" fontId="15" fillId="0" borderId="0" xfId="0" applyFont="1" applyBorder="1" applyAlignment="1">
      <alignment horizontal="right" vertical="center" wrapText="1"/>
    </xf>
    <xf numFmtId="0" fontId="15" fillId="0" borderId="0"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right" vertical="center" wrapText="1"/>
    </xf>
    <xf numFmtId="0" fontId="15" fillId="0" borderId="2" xfId="0" applyFont="1" applyBorder="1" applyAlignment="1">
      <alignment vertical="center" wrapText="1"/>
    </xf>
    <xf numFmtId="0" fontId="15" fillId="0" borderId="0" xfId="0" applyFont="1" applyAlignment="1">
      <alignment horizontal="right" vertical="center" wrapText="1"/>
    </xf>
    <xf numFmtId="0" fontId="32" fillId="2" borderId="0" xfId="0" applyFont="1" applyFill="1" applyBorder="1" applyAlignment="1">
      <alignment vertical="center"/>
    </xf>
    <xf numFmtId="0" fontId="7" fillId="0" borderId="0" xfId="0" applyFont="1" applyAlignment="1">
      <alignment vertical="center" wrapText="1"/>
    </xf>
    <xf numFmtId="0" fontId="7" fillId="0" borderId="0" xfId="0" applyFont="1" applyAlignment="1">
      <alignment horizontal="center" vertical="center" wrapText="1"/>
    </xf>
    <xf numFmtId="0" fontId="33" fillId="0" borderId="2" xfId="0" applyFont="1" applyBorder="1" applyAlignment="1">
      <alignment horizontal="center" vertical="center" wrapText="1"/>
    </xf>
    <xf numFmtId="0" fontId="17" fillId="0" borderId="0" xfId="0" applyFont="1"/>
    <xf numFmtId="0" fontId="17" fillId="0" borderId="2" xfId="0" applyFont="1" applyBorder="1" applyAlignment="1">
      <alignment vertical="top" wrapText="1"/>
    </xf>
    <xf numFmtId="0" fontId="34" fillId="0" borderId="0" xfId="0" applyFont="1" applyAlignment="1">
      <alignment horizontal="right" vertical="center" wrapText="1"/>
    </xf>
    <xf numFmtId="0" fontId="34" fillId="0" borderId="0" xfId="0" applyFont="1" applyAlignment="1">
      <alignment horizontal="center" vertical="center" wrapText="1"/>
    </xf>
    <xf numFmtId="0" fontId="34" fillId="0" borderId="2" xfId="0" applyFont="1" applyBorder="1" applyAlignment="1">
      <alignment horizontal="center" vertical="center" wrapText="1"/>
    </xf>
    <xf numFmtId="0" fontId="33" fillId="0" borderId="0" xfId="0" applyFont="1" applyAlignment="1">
      <alignment horizontal="right" vertical="center" wrapText="1"/>
    </xf>
    <xf numFmtId="0" fontId="33" fillId="0" borderId="0" xfId="0" applyFont="1" applyAlignment="1">
      <alignment horizontal="center" vertical="center" wrapText="1"/>
    </xf>
    <xf numFmtId="0" fontId="15" fillId="0" borderId="3" xfId="0" applyFont="1" applyBorder="1" applyAlignment="1">
      <alignment horizontal="right" vertical="center" wrapText="1"/>
    </xf>
    <xf numFmtId="0" fontId="33" fillId="0" borderId="2" xfId="0" applyFont="1" applyBorder="1" applyAlignment="1">
      <alignment horizontal="right" vertical="center" wrapText="1"/>
    </xf>
    <xf numFmtId="0" fontId="16" fillId="0" borderId="2" xfId="0" applyFont="1" applyBorder="1" applyAlignment="1">
      <alignment horizontal="right" vertical="center" wrapText="1"/>
    </xf>
    <xf numFmtId="0" fontId="16" fillId="0" borderId="2" xfId="0" applyFont="1" applyBorder="1" applyAlignment="1">
      <alignment horizontal="center" vertical="center" wrapText="1"/>
    </xf>
    <xf numFmtId="0" fontId="34" fillId="0" borderId="2" xfId="0" applyFont="1" applyBorder="1" applyAlignment="1">
      <alignment horizontal="right" vertical="center" wrapText="1"/>
    </xf>
    <xf numFmtId="0" fontId="4" fillId="0" borderId="2" xfId="0" applyFont="1" applyBorder="1" applyAlignment="1">
      <alignment horizontal="right" vertical="center" wrapText="1"/>
    </xf>
    <xf numFmtId="0" fontId="4" fillId="0" borderId="2" xfId="0" applyFont="1" applyBorder="1" applyAlignment="1">
      <alignment vertical="center" wrapText="1"/>
    </xf>
    <xf numFmtId="0" fontId="17" fillId="0" borderId="0" xfId="0" applyFont="1" applyAlignment="1">
      <alignment vertical="top" wrapText="1"/>
    </xf>
    <xf numFmtId="0" fontId="31" fillId="0" borderId="1" xfId="0" applyFont="1" applyBorder="1" applyAlignment="1">
      <alignment vertical="center" wrapText="1"/>
    </xf>
    <xf numFmtId="0" fontId="33" fillId="0" borderId="3" xfId="0" applyFont="1" applyBorder="1" applyAlignment="1">
      <alignment vertical="center" wrapText="1"/>
    </xf>
    <xf numFmtId="0" fontId="33" fillId="0" borderId="3" xfId="0" applyFont="1" applyBorder="1" applyAlignment="1">
      <alignment horizontal="right" vertical="center" wrapText="1"/>
    </xf>
    <xf numFmtId="0" fontId="17" fillId="0" borderId="0" xfId="0" applyFont="1" applyAlignment="1">
      <alignment wrapText="1"/>
    </xf>
    <xf numFmtId="0" fontId="33" fillId="0" borderId="2" xfId="0" applyFont="1" applyBorder="1" applyAlignment="1">
      <alignment vertical="center" wrapText="1"/>
    </xf>
    <xf numFmtId="0" fontId="33" fillId="0" borderId="0" xfId="0" applyFont="1" applyAlignment="1">
      <alignment vertical="center" wrapText="1"/>
    </xf>
    <xf numFmtId="14" fontId="31" fillId="0" borderId="1" xfId="0" applyNumberFormat="1" applyFont="1" applyBorder="1" applyAlignment="1">
      <alignment horizontal="right" vertical="center" wrapText="1"/>
    </xf>
    <xf numFmtId="0" fontId="17" fillId="0" borderId="5" xfId="0" applyFont="1" applyBorder="1"/>
    <xf numFmtId="0" fontId="31" fillId="0" borderId="5" xfId="0" applyFont="1" applyBorder="1" applyAlignment="1">
      <alignment vertical="center" wrapText="1"/>
    </xf>
    <xf numFmtId="14" fontId="31" fillId="0" borderId="5" xfId="0" applyNumberFormat="1" applyFont="1" applyBorder="1" applyAlignment="1">
      <alignment horizontal="right" vertical="center" wrapText="1"/>
    </xf>
    <xf numFmtId="0" fontId="33" fillId="0" borderId="6" xfId="0" applyFont="1" applyBorder="1" applyAlignment="1">
      <alignment vertical="center" wrapText="1"/>
    </xf>
    <xf numFmtId="0" fontId="33" fillId="0" borderId="0" xfId="0" applyFont="1" applyBorder="1" applyAlignment="1">
      <alignment vertical="center" wrapText="1"/>
    </xf>
    <xf numFmtId="0" fontId="32" fillId="2" borderId="0" xfId="0" applyFont="1" applyFill="1" applyAlignment="1">
      <alignment vertical="center"/>
    </xf>
    <xf numFmtId="0" fontId="27" fillId="2" borderId="0" xfId="0" applyFont="1" applyFill="1" applyBorder="1" applyAlignment="1">
      <alignment horizontal="left" vertical="center"/>
    </xf>
    <xf numFmtId="0" fontId="31" fillId="2" borderId="1"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37" fillId="2" borderId="1" xfId="0" applyFont="1" applyFill="1" applyBorder="1" applyAlignment="1">
      <alignment horizontal="center" wrapText="1"/>
    </xf>
    <xf numFmtId="0" fontId="37" fillId="2" borderId="0" xfId="0" applyFont="1" applyFill="1" applyBorder="1" applyAlignment="1">
      <alignment horizontal="center" wrapText="1"/>
    </xf>
    <xf numFmtId="0" fontId="34" fillId="2" borderId="0" xfId="0" applyFont="1" applyFill="1" applyBorder="1" applyAlignment="1">
      <alignment horizontal="left" vertical="top" wrapText="1"/>
    </xf>
    <xf numFmtId="3" fontId="15" fillId="2" borderId="0" xfId="0" applyNumberFormat="1" applyFont="1" applyFill="1" applyAlignment="1">
      <alignment horizontal="right" wrapText="1"/>
    </xf>
    <xf numFmtId="3" fontId="33" fillId="0" borderId="3" xfId="0" applyNumberFormat="1" applyFont="1" applyBorder="1" applyAlignment="1">
      <alignment horizontal="right" vertical="center" wrapText="1"/>
    </xf>
    <xf numFmtId="165" fontId="33" fillId="2" borderId="7" xfId="0" applyNumberFormat="1" applyFont="1" applyFill="1" applyBorder="1" applyAlignment="1">
      <alignment horizontal="left" vertical="top" wrapText="1"/>
    </xf>
    <xf numFmtId="165" fontId="33" fillId="2" borderId="7" xfId="0" applyNumberFormat="1" applyFont="1" applyFill="1" applyBorder="1" applyAlignment="1">
      <alignment horizontal="right" vertical="top" wrapText="1"/>
    </xf>
    <xf numFmtId="9" fontId="33" fillId="2" borderId="7" xfId="3" applyFont="1" applyFill="1" applyBorder="1" applyAlignment="1">
      <alignment horizontal="right" vertical="top" wrapText="1"/>
    </xf>
    <xf numFmtId="0" fontId="32" fillId="2" borderId="0" xfId="0" applyFont="1" applyFill="1"/>
    <xf numFmtId="0" fontId="15" fillId="2" borderId="0" xfId="0" applyFont="1" applyFill="1" applyAlignment="1">
      <alignment horizontal="center" vertical="top" wrapText="1"/>
    </xf>
    <xf numFmtId="0" fontId="33" fillId="2" borderId="0" xfId="0" applyFont="1" applyFill="1" applyBorder="1" applyAlignment="1">
      <alignment wrapText="1"/>
    </xf>
    <xf numFmtId="3" fontId="33" fillId="2" borderId="0" xfId="0" applyNumberFormat="1" applyFont="1" applyFill="1" applyBorder="1" applyAlignment="1">
      <alignment horizontal="right" wrapText="1"/>
    </xf>
    <xf numFmtId="0" fontId="33" fillId="2" borderId="0" xfId="0" applyFont="1" applyFill="1" applyBorder="1" applyAlignment="1">
      <alignment horizontal="right" wrapText="1"/>
    </xf>
    <xf numFmtId="0" fontId="30" fillId="2" borderId="0" xfId="0" applyFont="1" applyFill="1" applyAlignment="1">
      <alignment vertical="center"/>
    </xf>
    <xf numFmtId="3" fontId="33" fillId="0" borderId="0" xfId="0" applyNumberFormat="1" applyFont="1" applyAlignment="1">
      <alignment horizontal="right" vertical="center" wrapText="1"/>
    </xf>
    <xf numFmtId="3" fontId="33" fillId="0" borderId="0" xfId="0" applyNumberFormat="1" applyFont="1" applyBorder="1" applyAlignment="1">
      <alignment horizontal="right" vertical="center" wrapText="1"/>
    </xf>
    <xf numFmtId="0" fontId="4" fillId="0" borderId="0" xfId="0" applyFont="1" applyAlignment="1">
      <alignment horizontal="right" vertical="center" wrapText="1"/>
    </xf>
    <xf numFmtId="0" fontId="4" fillId="0" borderId="0" xfId="0" applyFont="1" applyAlignment="1">
      <alignment vertical="center" wrapText="1"/>
    </xf>
    <xf numFmtId="3" fontId="15" fillId="0" borderId="0" xfId="0" applyNumberFormat="1" applyFont="1" applyAlignment="1">
      <alignment horizontal="right" vertical="center" wrapText="1"/>
    </xf>
    <xf numFmtId="0" fontId="38" fillId="0" borderId="0" xfId="0" applyFont="1" applyAlignment="1">
      <alignment horizontal="center" vertical="center" wrapText="1"/>
    </xf>
    <xf numFmtId="0" fontId="33" fillId="0" borderId="3" xfId="0" applyFont="1" applyBorder="1" applyAlignment="1">
      <alignment horizontal="center" vertical="center" wrapText="1"/>
    </xf>
    <xf numFmtId="3" fontId="15" fillId="0" borderId="2" xfId="0" applyNumberFormat="1" applyFont="1" applyBorder="1" applyAlignment="1">
      <alignment horizontal="right" vertical="center" wrapText="1"/>
    </xf>
    <xf numFmtId="0" fontId="15" fillId="0" borderId="8" xfId="0" applyFont="1" applyBorder="1" applyAlignment="1">
      <alignment horizontal="right" vertical="center" wrapText="1"/>
    </xf>
    <xf numFmtId="0" fontId="15" fillId="0" borderId="8" xfId="0" applyFont="1" applyBorder="1" applyAlignment="1">
      <alignment horizontal="center" vertical="center" wrapText="1"/>
    </xf>
    <xf numFmtId="3" fontId="15" fillId="0" borderId="8" xfId="0" applyNumberFormat="1" applyFont="1" applyBorder="1" applyAlignment="1">
      <alignment horizontal="right" vertical="center" wrapText="1"/>
    </xf>
    <xf numFmtId="3" fontId="34" fillId="0" borderId="0" xfId="0" applyNumberFormat="1" applyFont="1" applyAlignment="1">
      <alignment horizontal="right" vertical="center" wrapText="1"/>
    </xf>
    <xf numFmtId="3" fontId="15" fillId="0" borderId="3" xfId="0" applyNumberFormat="1" applyFont="1" applyBorder="1" applyAlignment="1">
      <alignment horizontal="right" vertical="center" wrapText="1"/>
    </xf>
    <xf numFmtId="0" fontId="37" fillId="0" borderId="5" xfId="0" applyFont="1" applyBorder="1" applyAlignment="1">
      <alignment horizontal="right" vertical="center" wrapText="1"/>
    </xf>
    <xf numFmtId="0" fontId="34" fillId="0" borderId="0" xfId="0" applyFont="1" applyAlignment="1">
      <alignment vertical="center" wrapText="1"/>
    </xf>
    <xf numFmtId="0" fontId="34" fillId="0" borderId="2" xfId="0" applyFont="1" applyBorder="1" applyAlignment="1">
      <alignment vertical="center" wrapText="1"/>
    </xf>
    <xf numFmtId="3" fontId="34" fillId="0" borderId="2" xfId="0" applyNumberFormat="1" applyFont="1" applyBorder="1" applyAlignment="1">
      <alignment horizontal="right" vertical="center" wrapText="1"/>
    </xf>
    <xf numFmtId="0" fontId="30" fillId="2" borderId="0" xfId="0" applyFont="1" applyFill="1" applyAlignment="1">
      <alignment horizontal="left" vertical="center"/>
    </xf>
    <xf numFmtId="0" fontId="19" fillId="0" borderId="0" xfId="0" applyFont="1" applyAlignment="1">
      <alignment horizontal="justify" vertical="center"/>
    </xf>
    <xf numFmtId="0" fontId="15" fillId="0" borderId="0" xfId="0" applyFont="1" applyAlignment="1">
      <alignment horizontal="justify" vertical="center"/>
    </xf>
    <xf numFmtId="0" fontId="1" fillId="0" borderId="0" xfId="0" applyFont="1" applyAlignment="1">
      <alignment horizontal="justify" vertical="center"/>
    </xf>
    <xf numFmtId="0" fontId="39" fillId="0" borderId="0" xfId="0" applyFont="1" applyAlignment="1">
      <alignment horizontal="center" vertical="center" wrapText="1"/>
    </xf>
    <xf numFmtId="0" fontId="38" fillId="0" borderId="2" xfId="0" applyFont="1" applyBorder="1" applyAlignment="1">
      <alignment horizontal="center" vertical="center" wrapText="1"/>
    </xf>
    <xf numFmtId="0" fontId="15" fillId="0" borderId="4" xfId="0" applyFont="1" applyBorder="1" applyAlignment="1">
      <alignment horizontal="center" vertical="center" wrapText="1"/>
    </xf>
    <xf numFmtId="3" fontId="15" fillId="0" borderId="4" xfId="0" applyNumberFormat="1" applyFont="1" applyBorder="1" applyAlignment="1">
      <alignment horizontal="right" vertical="center" wrapText="1"/>
    </xf>
    <xf numFmtId="0" fontId="40" fillId="0" borderId="0" xfId="0" applyFont="1" applyAlignment="1">
      <alignment vertical="center"/>
    </xf>
    <xf numFmtId="0" fontId="10" fillId="2" borderId="0" xfId="0" applyFont="1" applyFill="1" applyBorder="1" applyAlignment="1">
      <alignment vertical="center" wrapText="1"/>
    </xf>
    <xf numFmtId="0" fontId="10" fillId="2" borderId="0" xfId="0" applyFont="1" applyFill="1" applyBorder="1" applyAlignment="1">
      <alignment horizontal="right" vertical="center" wrapText="1"/>
    </xf>
    <xf numFmtId="164" fontId="10" fillId="2" borderId="0" xfId="0" applyNumberFormat="1" applyFont="1" applyFill="1" applyBorder="1" applyAlignment="1">
      <alignment horizontal="center" vertical="center" wrapText="1"/>
    </xf>
    <xf numFmtId="14" fontId="31" fillId="0" borderId="1" xfId="0" applyNumberFormat="1" applyFont="1" applyBorder="1" applyAlignment="1">
      <alignment horizontal="center" vertical="center" wrapText="1"/>
    </xf>
    <xf numFmtId="0" fontId="41" fillId="0" borderId="0" xfId="0" applyFont="1" applyAlignment="1">
      <alignment vertical="center" wrapText="1"/>
    </xf>
    <xf numFmtId="0" fontId="41" fillId="0" borderId="0" xfId="0" applyFont="1" applyAlignment="1">
      <alignment horizontal="right" vertical="center" wrapText="1"/>
    </xf>
    <xf numFmtId="0" fontId="34" fillId="3" borderId="0" xfId="0" applyFont="1" applyFill="1" applyAlignment="1">
      <alignment horizontal="right" vertical="center" wrapText="1"/>
    </xf>
    <xf numFmtId="0" fontId="34" fillId="3" borderId="0" xfId="0" applyFont="1" applyFill="1" applyAlignment="1">
      <alignment horizontal="center" vertical="center" wrapText="1"/>
    </xf>
    <xf numFmtId="0" fontId="30" fillId="2" borderId="0" xfId="0" applyFont="1" applyFill="1"/>
    <xf numFmtId="0" fontId="33" fillId="0" borderId="4" xfId="0" applyFont="1" applyBorder="1" applyAlignment="1">
      <alignment horizontal="right" vertical="center" wrapText="1"/>
    </xf>
    <xf numFmtId="0" fontId="37" fillId="0" borderId="1" xfId="0" applyFont="1" applyBorder="1" applyAlignment="1">
      <alignment horizontal="center" vertical="center" wrapText="1"/>
    </xf>
    <xf numFmtId="0" fontId="31" fillId="2" borderId="9" xfId="0" applyFont="1" applyFill="1" applyBorder="1" applyAlignment="1">
      <alignment horizontal="center" vertical="center" wrapText="1"/>
    </xf>
    <xf numFmtId="165" fontId="15" fillId="2" borderId="10" xfId="0" applyNumberFormat="1" applyFont="1" applyFill="1" applyBorder="1" applyAlignment="1">
      <alignment vertical="top" wrapText="1"/>
    </xf>
    <xf numFmtId="166" fontId="15" fillId="2" borderId="10" xfId="0" applyNumberFormat="1" applyFont="1" applyFill="1" applyBorder="1" applyAlignment="1">
      <alignment vertical="top" wrapText="1"/>
    </xf>
    <xf numFmtId="166" fontId="15" fillId="2" borderId="10" xfId="0" applyNumberFormat="1" applyFont="1" applyFill="1" applyBorder="1" applyAlignment="1">
      <alignment horizontal="right" vertical="top" wrapText="1"/>
    </xf>
    <xf numFmtId="0" fontId="3" fillId="2" borderId="0" xfId="0" applyFont="1" applyFill="1" applyAlignment="1">
      <alignment horizontal="center" vertical="top" wrapText="1"/>
    </xf>
    <xf numFmtId="0" fontId="15" fillId="2" borderId="10" xfId="0" applyFont="1" applyFill="1" applyBorder="1" applyAlignment="1">
      <alignment horizontal="center" vertical="top" wrapText="1"/>
    </xf>
    <xf numFmtId="0" fontId="15" fillId="2" borderId="11" xfId="0" applyFont="1" applyFill="1" applyBorder="1" applyAlignment="1">
      <alignment horizontal="center" vertical="top" wrapText="1"/>
    </xf>
    <xf numFmtId="0" fontId="15" fillId="2" borderId="0" xfId="0" applyFont="1" applyFill="1" applyBorder="1" applyAlignment="1">
      <alignment horizontal="center" vertical="top" wrapText="1"/>
    </xf>
    <xf numFmtId="167" fontId="15" fillId="2" borderId="10" xfId="0" applyNumberFormat="1" applyFont="1" applyFill="1" applyBorder="1" applyAlignment="1">
      <alignment vertical="top" wrapText="1"/>
    </xf>
    <xf numFmtId="164" fontId="15" fillId="2" borderId="2" xfId="0" applyNumberFormat="1" applyFont="1" applyFill="1" applyBorder="1" applyAlignment="1">
      <alignment horizontal="right" vertical="center" wrapText="1"/>
    </xf>
    <xf numFmtId="164" fontId="15" fillId="2" borderId="0" xfId="0" applyNumberFormat="1" applyFont="1" applyFill="1" applyAlignment="1">
      <alignment horizontal="right" vertical="center" wrapText="1"/>
    </xf>
    <xf numFmtId="0" fontId="15" fillId="2" borderId="2" xfId="0" applyFont="1" applyFill="1" applyBorder="1" applyAlignment="1">
      <alignment vertical="center" wrapText="1"/>
    </xf>
    <xf numFmtId="0" fontId="15" fillId="2" borderId="2" xfId="0" applyFont="1" applyFill="1" applyBorder="1" applyAlignment="1">
      <alignment horizontal="center" vertical="center" wrapText="1"/>
    </xf>
    <xf numFmtId="0" fontId="15" fillId="2" borderId="0" xfId="0" applyFont="1" applyFill="1" applyAlignment="1">
      <alignment horizontal="center" vertical="center" wrapText="1"/>
    </xf>
    <xf numFmtId="165" fontId="33" fillId="2" borderId="0" xfId="0" applyNumberFormat="1" applyFont="1" applyFill="1" applyBorder="1" applyAlignment="1">
      <alignment vertical="top" wrapText="1"/>
    </xf>
    <xf numFmtId="168" fontId="33" fillId="2" borderId="0" xfId="0" applyNumberFormat="1" applyFont="1" applyFill="1" applyBorder="1" applyAlignment="1">
      <alignment vertical="top" wrapText="1"/>
    </xf>
    <xf numFmtId="3" fontId="33" fillId="0" borderId="2" xfId="0" applyNumberFormat="1" applyFont="1" applyBorder="1" applyAlignment="1">
      <alignment horizontal="right" vertical="center" wrapText="1"/>
    </xf>
    <xf numFmtId="0" fontId="15" fillId="0" borderId="0" xfId="0" applyFont="1" applyAlignment="1">
      <alignment horizontal="right" vertical="center" wrapText="1"/>
    </xf>
    <xf numFmtId="3" fontId="33" fillId="0" borderId="4" xfId="0" applyNumberFormat="1" applyFont="1" applyBorder="1" applyAlignment="1">
      <alignment horizontal="right" vertical="center" wrapText="1"/>
    </xf>
    <xf numFmtId="3" fontId="33" fillId="0" borderId="6" xfId="0" applyNumberFormat="1" applyFont="1" applyBorder="1" applyAlignment="1">
      <alignment horizontal="right" vertical="center" wrapText="1"/>
    </xf>
    <xf numFmtId="0" fontId="44" fillId="0" borderId="3" xfId="0" applyFont="1" applyBorder="1" applyAlignment="1">
      <alignment vertical="center"/>
    </xf>
    <xf numFmtId="0" fontId="45" fillId="2" borderId="0" xfId="0" applyFont="1" applyFill="1"/>
    <xf numFmtId="0" fontId="27" fillId="2" borderId="0" xfId="0" applyFont="1" applyFill="1"/>
    <xf numFmtId="0" fontId="46" fillId="0" borderId="0" xfId="0" applyFont="1" applyAlignment="1">
      <alignment horizontal="right" vertical="center" wrapText="1"/>
    </xf>
    <xf numFmtId="0" fontId="33" fillId="2" borderId="4" xfId="0" applyFont="1" applyFill="1" applyBorder="1" applyAlignment="1">
      <alignment horizontal="left" vertical="center" wrapText="1" indent="1"/>
    </xf>
    <xf numFmtId="0" fontId="33" fillId="2" borderId="4" xfId="0" applyFont="1" applyFill="1" applyBorder="1" applyAlignment="1">
      <alignment horizontal="right" vertical="center" wrapText="1" indent="1"/>
    </xf>
    <xf numFmtId="0" fontId="33" fillId="0" borderId="4" xfId="0" applyFont="1" applyBorder="1" applyAlignment="1">
      <alignment vertical="center" wrapText="1"/>
    </xf>
    <xf numFmtId="0" fontId="37" fillId="0" borderId="1" xfId="0" applyFont="1" applyBorder="1" applyAlignment="1">
      <alignment horizontal="right" vertical="center" wrapText="1"/>
    </xf>
    <xf numFmtId="0" fontId="34" fillId="0" borderId="0" xfId="0" applyFont="1" applyAlignment="1">
      <alignment horizontal="left" vertical="center" wrapText="1" indent="2"/>
    </xf>
    <xf numFmtId="0" fontId="34" fillId="0" borderId="2" xfId="0" applyFont="1" applyBorder="1" applyAlignment="1">
      <alignment horizontal="left" vertical="center" wrapText="1" indent="2"/>
    </xf>
    <xf numFmtId="0" fontId="34" fillId="0" borderId="0" xfId="0" applyFont="1" applyAlignment="1">
      <alignment horizontal="left" vertical="center" wrapText="1" indent="1"/>
    </xf>
    <xf numFmtId="0" fontId="34" fillId="0" borderId="2" xfId="0" applyFont="1" applyBorder="1" applyAlignment="1">
      <alignment horizontal="left" vertical="center" wrapText="1" indent="1"/>
    </xf>
    <xf numFmtId="3" fontId="33" fillId="0" borderId="2" xfId="0" applyNumberFormat="1" applyFont="1" applyBorder="1" applyAlignment="1">
      <alignment vertical="center" wrapText="1"/>
    </xf>
    <xf numFmtId="0" fontId="15" fillId="0" borderId="4" xfId="0" applyFont="1" applyBorder="1" applyAlignment="1">
      <alignment horizontal="right" vertical="center" wrapText="1"/>
    </xf>
    <xf numFmtId="0" fontId="15" fillId="0" borderId="0" xfId="0" applyFont="1" applyAlignment="1">
      <alignment horizontal="right" vertical="center" wrapText="1"/>
    </xf>
    <xf numFmtId="0" fontId="15" fillId="0" borderId="4" xfId="0" applyFont="1" applyBorder="1" applyAlignment="1">
      <alignment horizontal="right" vertical="center" wrapText="1"/>
    </xf>
    <xf numFmtId="0" fontId="15" fillId="0" borderId="0" xfId="0" applyFont="1" applyAlignment="1">
      <alignment horizontal="right" vertical="center" wrapText="1"/>
    </xf>
    <xf numFmtId="0" fontId="15" fillId="0" borderId="4" xfId="0" applyFont="1" applyBorder="1" applyAlignment="1">
      <alignment vertical="center" wrapText="1"/>
    </xf>
    <xf numFmtId="0" fontId="15" fillId="0" borderId="12" xfId="0" applyFont="1" applyBorder="1" applyAlignment="1">
      <alignment vertical="center" wrapText="1"/>
    </xf>
    <xf numFmtId="3" fontId="15" fillId="0" borderId="12" xfId="0" applyNumberFormat="1" applyFont="1" applyBorder="1" applyAlignment="1">
      <alignment horizontal="right" vertical="center" wrapText="1"/>
    </xf>
    <xf numFmtId="0" fontId="15" fillId="0" borderId="12" xfId="0" applyFont="1" applyBorder="1" applyAlignment="1">
      <alignment horizontal="right" vertical="center" wrapText="1"/>
    </xf>
    <xf numFmtId="0" fontId="15" fillId="0" borderId="0" xfId="0" applyFont="1" applyAlignment="1">
      <alignment vertical="center"/>
    </xf>
    <xf numFmtId="0" fontId="25" fillId="2" borderId="0" xfId="1" applyFont="1" applyFill="1" applyAlignment="1" applyProtection="1">
      <alignment horizontal="left" vertical="center"/>
    </xf>
    <xf numFmtId="0" fontId="25" fillId="2" borderId="0" xfId="1" applyFont="1" applyFill="1" applyBorder="1" applyAlignment="1" applyProtection="1">
      <alignment horizontal="left" vertical="center"/>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23" fillId="4" borderId="0" xfId="0" applyFont="1" applyFill="1" applyAlignment="1">
      <alignment horizontal="left" vertical="center"/>
    </xf>
    <xf numFmtId="0" fontId="24" fillId="4" borderId="0" xfId="0" applyFont="1" applyFill="1" applyAlignment="1">
      <alignment horizontal="left" vertical="center"/>
    </xf>
    <xf numFmtId="0" fontId="19" fillId="2" borderId="0" xfId="0" applyFont="1" applyFill="1" applyAlignment="1">
      <alignment horizontal="left" vertical="center"/>
    </xf>
    <xf numFmtId="0" fontId="19" fillId="2" borderId="0" xfId="0" applyFont="1" applyFill="1" applyBorder="1" applyAlignment="1">
      <alignment horizontal="left" vertical="center"/>
    </xf>
    <xf numFmtId="0" fontId="15" fillId="2" borderId="0" xfId="0" applyFont="1" applyFill="1" applyAlignment="1">
      <alignment horizontal="left" vertical="center" wrapText="1" readingOrder="1"/>
    </xf>
    <xf numFmtId="0" fontId="15" fillId="2" borderId="0" xfId="0" applyFont="1" applyFill="1" applyAlignment="1">
      <alignment horizontal="left" vertical="center" wrapText="1"/>
    </xf>
    <xf numFmtId="0" fontId="5" fillId="2" borderId="0" xfId="0" applyFont="1" applyFill="1" applyAlignment="1">
      <alignment horizontal="left" wrapText="1"/>
    </xf>
    <xf numFmtId="0" fontId="12" fillId="5" borderId="0" xfId="1" applyFont="1" applyFill="1" applyAlignment="1">
      <alignment horizontal="center"/>
    </xf>
    <xf numFmtId="0" fontId="27" fillId="2" borderId="0" xfId="0" applyFont="1" applyFill="1" applyAlignment="1">
      <alignment horizontal="left" vertical="center"/>
    </xf>
    <xf numFmtId="0" fontId="27" fillId="2" borderId="0" xfId="0" applyFont="1" applyFill="1" applyBorder="1" applyAlignment="1">
      <alignment horizontal="left" vertical="center"/>
    </xf>
    <xf numFmtId="0" fontId="15" fillId="0" borderId="4" xfId="0" applyFont="1" applyBorder="1" applyAlignment="1">
      <alignment horizontal="right" vertical="center" wrapText="1"/>
    </xf>
    <xf numFmtId="0" fontId="15" fillId="0" borderId="0" xfId="0" applyFont="1" applyAlignment="1">
      <alignment horizontal="right" vertical="center" wrapText="1"/>
    </xf>
    <xf numFmtId="3" fontId="33" fillId="0" borderId="4" xfId="0" applyNumberFormat="1" applyFont="1" applyBorder="1" applyAlignment="1">
      <alignment horizontal="right" vertical="center" wrapText="1"/>
    </xf>
    <xf numFmtId="3" fontId="33" fillId="0" borderId="0" xfId="0" applyNumberFormat="1" applyFont="1" applyAlignment="1">
      <alignment horizontal="right" vertical="center" wrapText="1"/>
    </xf>
    <xf numFmtId="0" fontId="33" fillId="0" borderId="4" xfId="0" applyFont="1" applyBorder="1" applyAlignment="1">
      <alignment horizontal="right" vertical="center" wrapText="1"/>
    </xf>
    <xf numFmtId="0" fontId="33" fillId="0" borderId="0" xfId="0" applyFont="1" applyAlignment="1">
      <alignment horizontal="right" vertical="center" wrapText="1"/>
    </xf>
    <xf numFmtId="0" fontId="0" fillId="2" borderId="0" xfId="0" applyFill="1" applyAlignment="1">
      <alignment horizontal="left" vertical="center" wrapText="1"/>
    </xf>
  </cellXfs>
  <cellStyles count="4">
    <cellStyle name="Hipervínculo" xfId="1" builtinId="8"/>
    <cellStyle name="Normal" xfId="0" builtinId="0"/>
    <cellStyle name="Normal 18" xfId="2"/>
    <cellStyle name="Porcentaje" xfId="3" builtinId="5"/>
  </cellStyles>
  <dxfs count="0"/>
  <tableStyles count="0" defaultTableStyle="TableStyleMedium2" defaultPivotStyle="PivotStyleLight16"/>
  <colors>
    <mruColors>
      <color rgb="FFFF9933"/>
      <color rgb="FFE98300"/>
      <color rgb="FF004165"/>
      <color rgb="FF4063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3</xdr:col>
      <xdr:colOff>333375</xdr:colOff>
      <xdr:row>26</xdr:row>
      <xdr:rowOff>95250</xdr:rowOff>
    </xdr:to>
    <xdr:pic>
      <xdr:nvPicPr>
        <xdr:cNvPr id="4" name="Imagen 1" descr="MarcaGN F.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4695825"/>
          <a:ext cx="9620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826\TANCA\Tanca-01\CREDI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ccionista@gasnaturalfenosa.com" TargetMode="External"/><Relationship Id="rId1" Type="http://schemas.openxmlformats.org/officeDocument/2006/relationships/hyperlink" Target="mailto:relinversor@gasnaturalfenosa.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9933"/>
    <pageSetUpPr fitToPage="1"/>
  </sheetPr>
  <dimension ref="A1:N42"/>
  <sheetViews>
    <sheetView showGridLines="0" tabSelected="1" zoomScaleNormal="100" workbookViewId="0"/>
  </sheetViews>
  <sheetFormatPr baseColWidth="10" defaultColWidth="0" defaultRowHeight="12.75" zeroHeight="1" x14ac:dyDescent="0.2"/>
  <cols>
    <col min="1" max="1" width="11.42578125" style="1" customWidth="1"/>
    <col min="2" max="2" width="4.28515625" style="1" customWidth="1"/>
    <col min="3" max="3" width="5.140625" style="1" customWidth="1"/>
    <col min="4" max="13" width="11.42578125" style="1" customWidth="1"/>
    <col min="14" max="14" width="0" style="1" hidden="1" customWidth="1"/>
    <col min="15" max="16384" width="11.42578125" style="1" hidden="1"/>
  </cols>
  <sheetData>
    <row r="1" spans="1:13" ht="15" x14ac:dyDescent="0.25">
      <c r="A1" s="42"/>
      <c r="B1" s="42"/>
      <c r="C1" s="42"/>
      <c r="D1" s="42"/>
      <c r="E1" s="42"/>
      <c r="F1" s="42"/>
      <c r="G1" s="42"/>
      <c r="H1" s="42"/>
      <c r="I1" s="42"/>
      <c r="J1" s="42"/>
      <c r="K1" s="42"/>
      <c r="L1" s="42"/>
      <c r="M1" s="42"/>
    </row>
    <row r="2" spans="1:13" ht="27.75" x14ac:dyDescent="0.25">
      <c r="A2" s="42"/>
      <c r="B2" s="42"/>
      <c r="C2" s="201" t="s">
        <v>274</v>
      </c>
      <c r="D2" s="201"/>
      <c r="E2" s="201"/>
      <c r="F2" s="201"/>
      <c r="G2" s="201"/>
      <c r="H2" s="201"/>
      <c r="I2" s="201"/>
      <c r="J2" s="201"/>
      <c r="K2" s="201"/>
      <c r="L2" s="201"/>
      <c r="M2" s="201"/>
    </row>
    <row r="3" spans="1:13" ht="27.75" x14ac:dyDescent="0.25">
      <c r="A3" s="42"/>
      <c r="B3" s="42"/>
      <c r="C3" s="202" t="str">
        <f>+"7 November 2017"</f>
        <v>7 November 2017</v>
      </c>
      <c r="D3" s="202"/>
      <c r="E3" s="202"/>
      <c r="F3" s="202"/>
      <c r="G3" s="43"/>
      <c r="H3" s="43"/>
      <c r="I3" s="43"/>
      <c r="J3" s="43"/>
      <c r="K3" s="43"/>
      <c r="L3" s="43"/>
      <c r="M3" s="43"/>
    </row>
    <row r="4" spans="1:13" ht="15" x14ac:dyDescent="0.25">
      <c r="A4" s="42"/>
      <c r="B4" s="42"/>
      <c r="C4" s="44"/>
      <c r="D4" s="42"/>
      <c r="E4" s="42"/>
      <c r="F4" s="42"/>
      <c r="G4" s="42"/>
      <c r="H4" s="42"/>
      <c r="I4" s="42"/>
      <c r="J4" s="42"/>
      <c r="K4" s="42"/>
      <c r="L4" s="42"/>
      <c r="M4" s="42"/>
    </row>
    <row r="5" spans="1:13" ht="15" x14ac:dyDescent="0.25">
      <c r="A5" s="45"/>
      <c r="B5" s="45"/>
      <c r="C5" s="45"/>
      <c r="D5" s="45"/>
      <c r="E5" s="45"/>
      <c r="F5" s="45"/>
      <c r="G5" s="45"/>
      <c r="H5" s="45"/>
      <c r="I5" s="45"/>
      <c r="J5" s="45"/>
      <c r="K5" s="45"/>
      <c r="L5" s="45"/>
      <c r="M5" s="45"/>
    </row>
    <row r="6" spans="1:13" x14ac:dyDescent="0.2">
      <c r="C6" s="203" t="s">
        <v>29</v>
      </c>
      <c r="D6" s="203"/>
      <c r="E6" s="203"/>
      <c r="F6" s="204"/>
      <c r="G6" s="20"/>
      <c r="H6" s="5"/>
      <c r="I6" s="5"/>
      <c r="J6" s="5"/>
      <c r="K6" s="5"/>
    </row>
    <row r="7" spans="1:13" x14ac:dyDescent="0.2">
      <c r="H7" s="5"/>
      <c r="I7" s="5"/>
      <c r="J7" s="5"/>
      <c r="K7" s="5"/>
    </row>
    <row r="8" spans="1:13" ht="15" x14ac:dyDescent="0.2">
      <c r="B8" s="1">
        <v>1</v>
      </c>
      <c r="C8" s="197" t="s">
        <v>30</v>
      </c>
      <c r="D8" s="197"/>
      <c r="E8" s="197"/>
      <c r="F8" s="198"/>
      <c r="G8" s="19"/>
      <c r="H8" s="5"/>
      <c r="I8" s="5"/>
      <c r="J8" s="5"/>
      <c r="K8" s="5"/>
    </row>
    <row r="9" spans="1:13" ht="15" x14ac:dyDescent="0.2">
      <c r="B9" s="1">
        <v>2</v>
      </c>
      <c r="C9" s="197" t="s">
        <v>71</v>
      </c>
      <c r="D9" s="197"/>
      <c r="E9" s="197"/>
      <c r="F9" s="198"/>
      <c r="G9" s="19"/>
      <c r="H9" s="5"/>
      <c r="I9" s="5"/>
      <c r="J9" s="5"/>
      <c r="K9" s="5"/>
    </row>
    <row r="10" spans="1:13" ht="15" x14ac:dyDescent="0.2">
      <c r="B10" s="1">
        <v>3</v>
      </c>
      <c r="C10" s="197" t="s">
        <v>74</v>
      </c>
      <c r="D10" s="197"/>
      <c r="E10" s="197"/>
      <c r="F10" s="198"/>
      <c r="G10" s="19"/>
      <c r="H10" s="5"/>
      <c r="I10" s="5"/>
      <c r="J10" s="5"/>
      <c r="K10" s="5"/>
    </row>
    <row r="11" spans="1:13" ht="15" x14ac:dyDescent="0.2">
      <c r="B11" s="1">
        <v>4</v>
      </c>
      <c r="C11" s="197" t="s">
        <v>79</v>
      </c>
      <c r="D11" s="197"/>
      <c r="E11" s="197"/>
      <c r="F11" s="198"/>
      <c r="G11" s="19"/>
      <c r="H11" s="5"/>
      <c r="I11" s="5"/>
      <c r="J11" s="5"/>
      <c r="K11" s="5"/>
    </row>
    <row r="12" spans="1:13" ht="15" x14ac:dyDescent="0.2">
      <c r="B12" s="1">
        <v>5</v>
      </c>
      <c r="C12" s="197" t="s">
        <v>90</v>
      </c>
      <c r="D12" s="197"/>
      <c r="E12" s="197"/>
      <c r="F12" s="198"/>
      <c r="G12" s="21"/>
      <c r="H12" s="5"/>
      <c r="J12" s="5"/>
      <c r="K12" s="5"/>
    </row>
    <row r="13" spans="1:13" ht="15" x14ac:dyDescent="0.2">
      <c r="B13" s="1">
        <v>6</v>
      </c>
      <c r="C13" s="197" t="s">
        <v>93</v>
      </c>
      <c r="D13" s="197"/>
      <c r="E13" s="197"/>
      <c r="F13" s="198"/>
      <c r="H13" s="5"/>
      <c r="J13" s="5"/>
      <c r="K13" s="5"/>
    </row>
    <row r="14" spans="1:13" ht="15" x14ac:dyDescent="0.2">
      <c r="B14" s="1">
        <v>7</v>
      </c>
      <c r="C14" s="197" t="s">
        <v>105</v>
      </c>
      <c r="D14" s="197"/>
      <c r="E14" s="197"/>
      <c r="F14" s="198"/>
      <c r="G14" s="18"/>
      <c r="H14" s="5"/>
      <c r="J14" s="5"/>
      <c r="K14" s="5"/>
    </row>
    <row r="15" spans="1:13" ht="15" x14ac:dyDescent="0.2">
      <c r="B15" s="1">
        <v>8</v>
      </c>
      <c r="C15" s="197" t="s">
        <v>131</v>
      </c>
      <c r="D15" s="197"/>
      <c r="E15" s="197"/>
      <c r="F15" s="198"/>
      <c r="G15" s="19"/>
      <c r="H15" s="5"/>
      <c r="J15" s="5"/>
      <c r="K15" s="5"/>
    </row>
    <row r="16" spans="1:13" ht="15" x14ac:dyDescent="0.2">
      <c r="B16" s="1">
        <v>9</v>
      </c>
      <c r="C16" s="197" t="s">
        <v>132</v>
      </c>
      <c r="D16" s="197"/>
      <c r="E16" s="197"/>
      <c r="F16" s="198"/>
      <c r="G16" s="19"/>
      <c r="H16" s="5"/>
      <c r="I16" s="6"/>
      <c r="J16" s="5"/>
      <c r="K16" s="5"/>
    </row>
    <row r="17" spans="2:11" ht="15" x14ac:dyDescent="0.2">
      <c r="B17" s="1">
        <v>10</v>
      </c>
      <c r="C17" s="197" t="s">
        <v>106</v>
      </c>
      <c r="D17" s="197"/>
      <c r="E17" s="197"/>
      <c r="F17" s="198"/>
      <c r="G17" s="19"/>
      <c r="H17" s="5"/>
      <c r="K17" s="5"/>
    </row>
    <row r="18" spans="2:11" ht="15" x14ac:dyDescent="0.2">
      <c r="B18" s="1">
        <v>11</v>
      </c>
      <c r="C18" s="197" t="s">
        <v>133</v>
      </c>
      <c r="D18" s="197"/>
      <c r="E18" s="197"/>
      <c r="F18" s="198"/>
      <c r="G18" s="19"/>
      <c r="H18" s="5"/>
      <c r="K18" s="5"/>
    </row>
    <row r="19" spans="2:11" x14ac:dyDescent="0.2">
      <c r="H19" s="5"/>
      <c r="K19" s="5"/>
    </row>
    <row r="20" spans="2:11" ht="15" x14ac:dyDescent="0.2">
      <c r="C20" s="197" t="s">
        <v>59</v>
      </c>
      <c r="D20" s="197"/>
      <c r="E20" s="197"/>
      <c r="F20" s="198"/>
      <c r="H20" s="5"/>
      <c r="J20" s="5"/>
      <c r="K20" s="5"/>
    </row>
    <row r="21" spans="2:11" x14ac:dyDescent="0.2">
      <c r="H21" s="5"/>
      <c r="J21" s="5"/>
      <c r="K21" s="5"/>
    </row>
    <row r="22" spans="2:11" x14ac:dyDescent="0.2">
      <c r="H22" s="5"/>
      <c r="J22" s="5"/>
      <c r="K22" s="5"/>
    </row>
    <row r="23" spans="2:11" x14ac:dyDescent="0.2">
      <c r="H23" s="5"/>
      <c r="J23" s="5"/>
      <c r="K23" s="5"/>
    </row>
    <row r="24" spans="2:11" x14ac:dyDescent="0.2">
      <c r="H24" s="5"/>
      <c r="J24" s="5"/>
      <c r="K24" s="5"/>
    </row>
    <row r="25" spans="2:11" x14ac:dyDescent="0.2">
      <c r="H25" s="5"/>
      <c r="I25" s="5"/>
      <c r="J25" s="5"/>
      <c r="K25" s="5"/>
    </row>
    <row r="26" spans="2:11" x14ac:dyDescent="0.2">
      <c r="H26" s="5"/>
      <c r="I26" s="5"/>
      <c r="J26" s="5"/>
      <c r="K26" s="5"/>
    </row>
    <row r="27" spans="2:11" x14ac:dyDescent="0.2">
      <c r="H27" s="5"/>
      <c r="I27" s="5"/>
      <c r="J27" s="5"/>
      <c r="K27" s="5"/>
    </row>
    <row r="28" spans="2:11" x14ac:dyDescent="0.2">
      <c r="G28" s="6" t="s">
        <v>136</v>
      </c>
      <c r="H28" s="5"/>
      <c r="I28" s="6" t="s">
        <v>25</v>
      </c>
      <c r="J28" s="5"/>
      <c r="K28" s="5"/>
    </row>
    <row r="29" spans="2:11" x14ac:dyDescent="0.2"/>
    <row r="30" spans="2:11" ht="15" x14ac:dyDescent="0.25">
      <c r="C30" s="199" t="s">
        <v>134</v>
      </c>
      <c r="D30" s="200"/>
      <c r="E30" s="200"/>
      <c r="F30" s="6"/>
      <c r="G30" s="6" t="s">
        <v>7</v>
      </c>
      <c r="H30" s="46"/>
      <c r="I30" s="198" t="s">
        <v>8</v>
      </c>
      <c r="J30" s="198"/>
      <c r="K30" s="198"/>
    </row>
    <row r="31" spans="2:11" ht="15" x14ac:dyDescent="0.25">
      <c r="C31" s="6"/>
      <c r="F31" s="6"/>
      <c r="G31" s="6"/>
      <c r="H31" s="46"/>
      <c r="I31" s="47"/>
      <c r="J31" s="47"/>
      <c r="K31" s="47"/>
    </row>
    <row r="32" spans="2:11" ht="15" x14ac:dyDescent="0.25">
      <c r="C32" s="6" t="s">
        <v>135</v>
      </c>
      <c r="F32" s="6"/>
      <c r="G32" s="6" t="s">
        <v>26</v>
      </c>
      <c r="H32" s="46"/>
      <c r="I32" s="48" t="s">
        <v>27</v>
      </c>
      <c r="J32" s="46"/>
      <c r="K32" s="46"/>
    </row>
    <row r="33" x14ac:dyDescent="0.2"/>
    <row r="34" x14ac:dyDescent="0.2"/>
    <row r="35" x14ac:dyDescent="0.2"/>
    <row r="36" ht="12.75" customHeight="1" x14ac:dyDescent="0.2"/>
    <row r="37" x14ac:dyDescent="0.2"/>
    <row r="38" x14ac:dyDescent="0.2"/>
    <row r="39" x14ac:dyDescent="0.2"/>
    <row r="40" x14ac:dyDescent="0.2"/>
    <row r="41" x14ac:dyDescent="0.2"/>
    <row r="42" x14ac:dyDescent="0.2"/>
  </sheetData>
  <mergeCells count="17">
    <mergeCell ref="C6:F6"/>
    <mergeCell ref="C14:F14"/>
    <mergeCell ref="C13:F13"/>
    <mergeCell ref="C30:E30"/>
    <mergeCell ref="I30:K30"/>
    <mergeCell ref="C2:M2"/>
    <mergeCell ref="C3:F3"/>
    <mergeCell ref="C20:F20"/>
    <mergeCell ref="C17:F17"/>
    <mergeCell ref="C16:F16"/>
    <mergeCell ref="C18:F18"/>
    <mergeCell ref="C8:F8"/>
    <mergeCell ref="C9:F9"/>
    <mergeCell ref="C10:F10"/>
    <mergeCell ref="C11:F11"/>
    <mergeCell ref="C15:F15"/>
    <mergeCell ref="C12:F12"/>
  </mergeCells>
  <hyperlinks>
    <hyperlink ref="C8" location="'1.  PRINCIPALES MAGNITUDES'!A1" display="1.  Principales magnitudes"/>
    <hyperlink ref="C8:F8" location="'MAIN AGGREGATES'!A1" display="Main Aggregates"/>
    <hyperlink ref="C9:F9" location="'P&amp;L'!A1" display="P&amp;L"/>
    <hyperlink ref="C10:F10" location="'BALANCE SHEET'!A1" display="Consolidated Balance Sheet"/>
    <hyperlink ref="C11:F11" location="'CASH FLOW'!A1" display="Consolidated cash flow statement"/>
    <hyperlink ref="C13" location="'RDOS ECON POR ACTIVIDAD'!A1" display="Deuda y Resultado Financiero"/>
    <hyperlink ref="C14" location="'RDOS ECON POR ACTIVIDAD'!A1" display="Resultado por Actividad"/>
    <hyperlink ref="C15:F15" location="'GAS DISTRIBUTION'!A1" display="Physical aggregates Distibución Gas"/>
    <hyperlink ref="C17:F17" location="GAS!A1" display="Magnitudes físicas Gas"/>
    <hyperlink ref="C16:F16" location="'ELECTRICITY DISTRIBUTION'!A1" display="Physical aggregates Distibución Elétricidad"/>
    <hyperlink ref="C18:F18" location="ELECTRICITY!A1" display="Physical aggregates Electricity"/>
    <hyperlink ref="C12:F12" location="Investment!A1" display="Investment"/>
    <hyperlink ref="C20:F20" location="DISCLAIMER!A1" display="Disclaimer"/>
    <hyperlink ref="C13:F13" location="'FINANCIAL DEBT &amp; RESULTS'!A1" display="Financial Debt &amp; Results"/>
    <hyperlink ref="C14:F14" location="'RESULTS BY ACTIVITY'!A1" display="Results by Activity"/>
    <hyperlink ref="I30" r:id="rId1" display="mailto:relinversor@gasnaturalfenosa.com"/>
    <hyperlink ref="I32" r:id="rId2"/>
  </hyperlinks>
  <printOptions horizontalCentered="1"/>
  <pageMargins left="0.70866141732283472" right="0.70866141732283472" top="0.74803149606299213" bottom="0.74803149606299213" header="0.31496062992125984" footer="0.31496062992125984"/>
  <pageSetup paperSize="9" scale="65"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FF9933"/>
    <pageSetUpPr fitToPage="1"/>
  </sheetPr>
  <dimension ref="A1:L41"/>
  <sheetViews>
    <sheetView showGridLines="0" zoomScaleNormal="100" workbookViewId="0">
      <pane ySplit="3" topLeftCell="A4" activePane="bottomLeft" state="frozen"/>
      <selection activeCell="L29" sqref="L29"/>
      <selection pane="bottomLeft" activeCell="L29" sqref="L29"/>
    </sheetView>
  </sheetViews>
  <sheetFormatPr baseColWidth="10" defaultRowHeight="12.75" x14ac:dyDescent="0.2"/>
  <cols>
    <col min="1" max="4" width="11.42578125" style="1"/>
    <col min="5" max="5" width="60.7109375" style="1" customWidth="1"/>
    <col min="6" max="16384" width="11.42578125" style="1"/>
  </cols>
  <sheetData>
    <row r="1" spans="1:10" s="50" customFormat="1" ht="15" x14ac:dyDescent="0.2">
      <c r="A1" s="49"/>
      <c r="J1" s="51"/>
    </row>
    <row r="2" spans="1:10" s="50" customFormat="1" ht="15" x14ac:dyDescent="0.2">
      <c r="A2" s="49"/>
      <c r="B2" s="52" t="s">
        <v>29</v>
      </c>
      <c r="C2" s="52"/>
      <c r="G2" s="208"/>
      <c r="H2" s="208"/>
      <c r="J2" s="51"/>
    </row>
    <row r="3" spans="1:10" s="50" customFormat="1" ht="15" x14ac:dyDescent="0.2">
      <c r="A3" s="49"/>
      <c r="J3" s="51"/>
    </row>
    <row r="5" spans="1:10" ht="26.25" x14ac:dyDescent="0.2">
      <c r="B5" s="101" t="s">
        <v>117</v>
      </c>
      <c r="C5" s="101"/>
      <c r="D5" s="101"/>
      <c r="E5" s="101"/>
    </row>
    <row r="8" spans="1:10" ht="15.75" x14ac:dyDescent="0.2">
      <c r="B8" s="117" t="s">
        <v>83</v>
      </c>
    </row>
    <row r="9" spans="1:10" ht="15.75" x14ac:dyDescent="0.2">
      <c r="B9" s="8"/>
    </row>
    <row r="10" spans="1:10" ht="15.75" x14ac:dyDescent="0.2">
      <c r="B10" s="117" t="s">
        <v>47</v>
      </c>
    </row>
    <row r="11" spans="1:10" ht="13.5" thickBot="1" x14ac:dyDescent="0.25">
      <c r="E11" s="13"/>
    </row>
    <row r="12" spans="1:10" ht="13.5" thickBot="1" x14ac:dyDescent="0.25">
      <c r="B12" s="56" t="s">
        <v>174</v>
      </c>
      <c r="C12" s="56" t="s">
        <v>81</v>
      </c>
      <c r="D12" s="56" t="s">
        <v>0</v>
      </c>
      <c r="E12" s="57"/>
      <c r="F12" s="56" t="s">
        <v>253</v>
      </c>
      <c r="G12" s="56" t="s">
        <v>254</v>
      </c>
      <c r="H12" s="56" t="s">
        <v>0</v>
      </c>
    </row>
    <row r="13" spans="1:10" x14ac:dyDescent="0.2">
      <c r="B13" s="120"/>
      <c r="C13" s="120"/>
      <c r="D13" s="120"/>
      <c r="E13" s="121"/>
      <c r="F13" s="120"/>
      <c r="G13" s="120"/>
      <c r="H13" s="120"/>
    </row>
    <row r="14" spans="1:10" ht="13.5" thickBot="1" x14ac:dyDescent="0.25">
      <c r="B14" s="125">
        <v>39670</v>
      </c>
      <c r="C14" s="125">
        <v>36841</v>
      </c>
      <c r="D14" s="58">
        <v>7.7</v>
      </c>
      <c r="E14" s="59" t="s">
        <v>225</v>
      </c>
      <c r="F14" s="125">
        <v>138583</v>
      </c>
      <c r="G14" s="125">
        <v>131237</v>
      </c>
      <c r="H14" s="58">
        <v>5.6</v>
      </c>
    </row>
    <row r="15" spans="1:10" ht="13.5" thickBot="1" x14ac:dyDescent="0.25">
      <c r="B15" s="125">
        <v>-7308</v>
      </c>
      <c r="C15" s="125">
        <v>1002</v>
      </c>
      <c r="D15" s="58" t="s">
        <v>2</v>
      </c>
      <c r="E15" s="59" t="s">
        <v>226</v>
      </c>
      <c r="F15" s="125">
        <v>77915</v>
      </c>
      <c r="G15" s="125">
        <v>15066</v>
      </c>
      <c r="H15" s="58" t="s">
        <v>2</v>
      </c>
    </row>
    <row r="16" spans="1:10" ht="13.5" thickBot="1" x14ac:dyDescent="0.25">
      <c r="B16" s="58">
        <v>108</v>
      </c>
      <c r="C16" s="58">
        <v>96</v>
      </c>
      <c r="D16" s="58">
        <v>12.5</v>
      </c>
      <c r="E16" s="59" t="s">
        <v>112</v>
      </c>
      <c r="F16" s="125">
        <v>53150</v>
      </c>
      <c r="G16" s="125">
        <v>51790</v>
      </c>
      <c r="H16" s="58">
        <v>2.6</v>
      </c>
    </row>
    <row r="17" spans="2:12" ht="13.5" thickBot="1" x14ac:dyDescent="0.25">
      <c r="B17" s="58">
        <v>12</v>
      </c>
      <c r="C17" s="58">
        <v>9</v>
      </c>
      <c r="D17" s="58">
        <v>33.299999999999997</v>
      </c>
      <c r="E17" s="59" t="s">
        <v>113</v>
      </c>
      <c r="F17" s="58">
        <v>35</v>
      </c>
      <c r="G17" s="58">
        <v>45</v>
      </c>
      <c r="H17" s="58">
        <v>-22.2</v>
      </c>
    </row>
    <row r="18" spans="2:12" ht="13.5" thickBot="1" x14ac:dyDescent="0.25">
      <c r="B18" s="126" t="s">
        <v>2</v>
      </c>
      <c r="C18" s="126" t="s">
        <v>2</v>
      </c>
      <c r="D18" s="126" t="s">
        <v>2</v>
      </c>
      <c r="E18" s="127" t="s">
        <v>248</v>
      </c>
      <c r="F18" s="128">
        <v>5348</v>
      </c>
      <c r="G18" s="128">
        <v>5311</v>
      </c>
      <c r="H18" s="126">
        <v>0.7</v>
      </c>
    </row>
    <row r="20" spans="2:12" ht="15.75" x14ac:dyDescent="0.2">
      <c r="B20" s="117" t="s">
        <v>45</v>
      </c>
    </row>
    <row r="21" spans="2:12" ht="13.5" thickBot="1" x14ac:dyDescent="0.25"/>
    <row r="22" spans="2:12" ht="13.5" thickBot="1" x14ac:dyDescent="0.25">
      <c r="B22" s="56" t="s">
        <v>174</v>
      </c>
      <c r="C22" s="56" t="s">
        <v>81</v>
      </c>
      <c r="D22" s="56" t="s">
        <v>0</v>
      </c>
      <c r="E22" s="57"/>
      <c r="F22" s="56" t="s">
        <v>253</v>
      </c>
      <c r="G22" s="56" t="s">
        <v>254</v>
      </c>
      <c r="H22" s="56" t="s">
        <v>0</v>
      </c>
    </row>
    <row r="23" spans="2:12" x14ac:dyDescent="0.2">
      <c r="B23" s="120"/>
      <c r="C23" s="120"/>
      <c r="D23" s="120"/>
      <c r="E23" s="121"/>
      <c r="F23" s="120"/>
      <c r="G23" s="120"/>
      <c r="H23" s="120"/>
    </row>
    <row r="24" spans="2:12" x14ac:dyDescent="0.2">
      <c r="B24" s="122">
        <v>79308</v>
      </c>
      <c r="C24" s="122">
        <v>69856</v>
      </c>
      <c r="D24" s="191">
        <v>13.5</v>
      </c>
      <c r="E24" s="60" t="s">
        <v>114</v>
      </c>
      <c r="F24" s="122">
        <v>217029</v>
      </c>
      <c r="G24" s="122">
        <v>200805</v>
      </c>
      <c r="H24" s="191">
        <v>8.1</v>
      </c>
    </row>
    <row r="25" spans="2:12" x14ac:dyDescent="0.2">
      <c r="B25" s="129">
        <v>46935</v>
      </c>
      <c r="C25" s="129">
        <v>41685</v>
      </c>
      <c r="D25" s="75">
        <v>12.6</v>
      </c>
      <c r="E25" s="76" t="s">
        <v>145</v>
      </c>
      <c r="F25" s="129">
        <v>124564</v>
      </c>
      <c r="G25" s="129">
        <v>116588</v>
      </c>
      <c r="H25" s="75">
        <v>6.8</v>
      </c>
    </row>
    <row r="26" spans="2:12" ht="13.5" thickBot="1" x14ac:dyDescent="0.25">
      <c r="B26" s="129">
        <v>32373</v>
      </c>
      <c r="C26" s="129">
        <v>28171</v>
      </c>
      <c r="D26" s="75">
        <v>14.9</v>
      </c>
      <c r="E26" s="77" t="s">
        <v>44</v>
      </c>
      <c r="F26" s="129">
        <v>92465</v>
      </c>
      <c r="G26" s="129">
        <v>84217</v>
      </c>
      <c r="H26" s="75">
        <v>9.8000000000000007</v>
      </c>
    </row>
    <row r="27" spans="2:12" ht="13.5" thickBot="1" x14ac:dyDescent="0.25">
      <c r="B27" s="80">
        <v>562</v>
      </c>
      <c r="C27" s="80">
        <v>912</v>
      </c>
      <c r="D27" s="80">
        <v>-38.4</v>
      </c>
      <c r="E27" s="59" t="s">
        <v>112</v>
      </c>
      <c r="F27" s="130">
        <v>84251</v>
      </c>
      <c r="G27" s="130">
        <v>82778</v>
      </c>
      <c r="H27" s="80">
        <v>1.8</v>
      </c>
    </row>
    <row r="28" spans="2:12" ht="13.5" thickBot="1" x14ac:dyDescent="0.25">
      <c r="B28" s="58">
        <v>82</v>
      </c>
      <c r="C28" s="58">
        <v>90</v>
      </c>
      <c r="D28" s="58">
        <v>-8.9</v>
      </c>
      <c r="E28" s="59" t="s">
        <v>113</v>
      </c>
      <c r="F28" s="58">
        <v>230</v>
      </c>
      <c r="G28" s="58">
        <v>243</v>
      </c>
      <c r="H28" s="58">
        <v>-5.3</v>
      </c>
    </row>
    <row r="29" spans="2:12" ht="13.5" thickBot="1" x14ac:dyDescent="0.25">
      <c r="B29" s="58" t="s">
        <v>2</v>
      </c>
      <c r="C29" s="58" t="s">
        <v>2</v>
      </c>
      <c r="D29" s="58" t="s">
        <v>2</v>
      </c>
      <c r="E29" s="59" t="s">
        <v>248</v>
      </c>
      <c r="F29" s="125">
        <v>8003</v>
      </c>
      <c r="G29" s="125">
        <v>7691</v>
      </c>
      <c r="H29" s="58">
        <v>4.0999999999999996</v>
      </c>
    </row>
    <row r="30" spans="2:12" ht="13.5" thickBot="1" x14ac:dyDescent="0.25">
      <c r="E30" s="30"/>
    </row>
    <row r="31" spans="2:12" ht="13.5" thickBot="1" x14ac:dyDescent="0.25">
      <c r="E31" s="57"/>
      <c r="F31" s="56" t="s">
        <v>10</v>
      </c>
      <c r="G31" s="56" t="s">
        <v>115</v>
      </c>
      <c r="H31" s="56" t="s">
        <v>11</v>
      </c>
      <c r="I31" s="56" t="s">
        <v>295</v>
      </c>
      <c r="J31" s="56" t="s">
        <v>116</v>
      </c>
      <c r="K31" s="56" t="s">
        <v>5</v>
      </c>
      <c r="L31" s="131" t="s">
        <v>5</v>
      </c>
    </row>
    <row r="32" spans="2:12" x14ac:dyDescent="0.2">
      <c r="E32" s="91"/>
      <c r="F32" s="91"/>
      <c r="G32" s="87"/>
      <c r="H32" s="91"/>
      <c r="I32" s="91"/>
      <c r="J32" s="91"/>
      <c r="K32" s="91"/>
      <c r="L32" s="91"/>
    </row>
    <row r="33" spans="5:12" x14ac:dyDescent="0.2">
      <c r="E33" s="62" t="s">
        <v>114</v>
      </c>
      <c r="F33" s="122">
        <v>55292</v>
      </c>
      <c r="G33" s="122">
        <v>63071</v>
      </c>
      <c r="H33" s="122">
        <v>34950</v>
      </c>
      <c r="I33" s="122">
        <v>19865</v>
      </c>
      <c r="J33" s="122">
        <v>43851</v>
      </c>
      <c r="K33" s="122">
        <v>217029</v>
      </c>
      <c r="L33" s="129">
        <v>264428</v>
      </c>
    </row>
    <row r="34" spans="5:12" ht="13.5" thickBot="1" x14ac:dyDescent="0.25">
      <c r="E34" s="67" t="s">
        <v>296</v>
      </c>
      <c r="F34" s="58">
        <v>5.3</v>
      </c>
      <c r="G34" s="58">
        <v>18.600000000000001</v>
      </c>
      <c r="H34" s="58">
        <v>-1.6</v>
      </c>
      <c r="I34" s="58">
        <v>-5.5</v>
      </c>
      <c r="J34" s="58">
        <v>13.6</v>
      </c>
      <c r="K34" s="58">
        <v>8.1</v>
      </c>
      <c r="L34" s="84">
        <v>9.3000000000000007</v>
      </c>
    </row>
    <row r="35" spans="5:12" x14ac:dyDescent="0.2">
      <c r="E35" s="87"/>
      <c r="F35" s="87"/>
      <c r="G35" s="87"/>
      <c r="H35" s="87"/>
      <c r="I35" s="87"/>
      <c r="J35" s="87"/>
      <c r="K35" s="87"/>
      <c r="L35" s="87"/>
    </row>
    <row r="36" spans="5:12" x14ac:dyDescent="0.2">
      <c r="E36" s="62" t="s">
        <v>112</v>
      </c>
      <c r="F36" s="122">
        <v>25804</v>
      </c>
      <c r="G36" s="122">
        <v>7446</v>
      </c>
      <c r="H36" s="122">
        <v>7160</v>
      </c>
      <c r="I36" s="122">
        <v>22212</v>
      </c>
      <c r="J36" s="122">
        <v>21629</v>
      </c>
      <c r="K36" s="122">
        <v>84251</v>
      </c>
      <c r="L36" s="129">
        <v>62812</v>
      </c>
    </row>
    <row r="37" spans="5:12" ht="13.5" thickBot="1" x14ac:dyDescent="0.25">
      <c r="E37" s="67" t="s">
        <v>249</v>
      </c>
      <c r="F37" s="58">
        <v>-211</v>
      </c>
      <c r="G37" s="58">
        <v>74</v>
      </c>
      <c r="H37" s="58">
        <v>228</v>
      </c>
      <c r="I37" s="58">
        <v>476</v>
      </c>
      <c r="J37" s="58">
        <v>906</v>
      </c>
      <c r="K37" s="125">
        <v>1473</v>
      </c>
      <c r="L37" s="134">
        <v>1685</v>
      </c>
    </row>
    <row r="38" spans="5:12" x14ac:dyDescent="0.2">
      <c r="E38" s="87"/>
      <c r="F38" s="87"/>
      <c r="G38" s="87"/>
      <c r="H38" s="87"/>
      <c r="I38" s="87"/>
      <c r="J38" s="87"/>
      <c r="K38" s="87"/>
      <c r="L38" s="87"/>
    </row>
    <row r="39" spans="5:12" x14ac:dyDescent="0.2">
      <c r="E39" s="62" t="s">
        <v>248</v>
      </c>
      <c r="F39" s="122">
        <v>1645</v>
      </c>
      <c r="G39" s="122">
        <v>1074</v>
      </c>
      <c r="H39" s="191">
        <v>597</v>
      </c>
      <c r="I39" s="122">
        <v>2944</v>
      </c>
      <c r="J39" s="122">
        <v>1743</v>
      </c>
      <c r="K39" s="122">
        <v>8003</v>
      </c>
      <c r="L39" s="129">
        <v>5120</v>
      </c>
    </row>
    <row r="40" spans="5:12" ht="13.5" thickBot="1" x14ac:dyDescent="0.25">
      <c r="E40" s="67" t="s">
        <v>250</v>
      </c>
      <c r="F40" s="58">
        <v>18</v>
      </c>
      <c r="G40" s="58">
        <v>50</v>
      </c>
      <c r="H40" s="58">
        <v>22</v>
      </c>
      <c r="I40" s="58">
        <v>111</v>
      </c>
      <c r="J40" s="58">
        <v>111</v>
      </c>
      <c r="K40" s="58">
        <v>312</v>
      </c>
      <c r="L40" s="84">
        <v>209</v>
      </c>
    </row>
    <row r="41" spans="5:12" x14ac:dyDescent="0.2">
      <c r="E41" s="32"/>
    </row>
  </sheetData>
  <mergeCells count="1">
    <mergeCell ref="G2:H2"/>
  </mergeCells>
  <hyperlinks>
    <hyperlink ref="B2" location="INDEX!A1" display="INDEX"/>
  </hyperlinks>
  <pageMargins left="0.70866141732283472" right="0.70866141732283472" top="0.74803149606299213" bottom="0.74803149606299213" header="0.31496062992125984" footer="0.31496062992125984"/>
  <pageSetup paperSize="9" scale="4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FF9933"/>
    <pageSetUpPr fitToPage="1"/>
  </sheetPr>
  <dimension ref="A1:L48"/>
  <sheetViews>
    <sheetView showGridLines="0" zoomScaleNormal="100" workbookViewId="0">
      <pane ySplit="3" topLeftCell="A4" activePane="bottomLeft" state="frozen"/>
      <selection activeCell="L29" sqref="L29"/>
      <selection pane="bottomLeft" activeCell="L29" sqref="L29"/>
    </sheetView>
  </sheetViews>
  <sheetFormatPr baseColWidth="10" defaultRowHeight="12.75" x14ac:dyDescent="0.2"/>
  <cols>
    <col min="1" max="3" width="11.42578125" style="33"/>
    <col min="4" max="4" width="11.42578125" style="1"/>
    <col min="5" max="5" width="60.7109375" style="1" customWidth="1"/>
    <col min="6" max="12" width="11.42578125" style="1"/>
    <col min="13" max="16384" width="11.42578125" style="33"/>
  </cols>
  <sheetData>
    <row r="1" spans="1:10" s="50" customFormat="1" ht="15" x14ac:dyDescent="0.2">
      <c r="A1" s="49"/>
      <c r="J1" s="51"/>
    </row>
    <row r="2" spans="1:10" s="50" customFormat="1" ht="15" x14ac:dyDescent="0.2">
      <c r="A2" s="49"/>
      <c r="B2" s="52" t="s">
        <v>29</v>
      </c>
      <c r="C2" s="52"/>
      <c r="G2" s="208"/>
      <c r="H2" s="208"/>
      <c r="J2" s="51"/>
    </row>
    <row r="3" spans="1:10" s="50" customFormat="1" ht="15" x14ac:dyDescent="0.2">
      <c r="A3" s="49"/>
      <c r="J3" s="51"/>
    </row>
    <row r="4" spans="1:10" s="1" customFormat="1" x14ac:dyDescent="0.2"/>
    <row r="5" spans="1:10" s="1" customFormat="1" ht="26.25" x14ac:dyDescent="0.2">
      <c r="B5" s="101" t="s">
        <v>117</v>
      </c>
      <c r="D5" s="101"/>
      <c r="E5" s="101"/>
      <c r="F5" s="101"/>
    </row>
    <row r="6" spans="1:10" s="1" customFormat="1" x14ac:dyDescent="0.2"/>
    <row r="7" spans="1:10" s="1" customFormat="1" x14ac:dyDescent="0.2"/>
    <row r="8" spans="1:10" s="1" customFormat="1" ht="15.75" x14ac:dyDescent="0.2">
      <c r="B8" s="135" t="s">
        <v>110</v>
      </c>
    </row>
    <row r="9" spans="1:10" s="1" customFormat="1" x14ac:dyDescent="0.2"/>
    <row r="10" spans="1:10" s="1" customFormat="1" ht="15.75" x14ac:dyDescent="0.2">
      <c r="B10" s="117" t="s">
        <v>47</v>
      </c>
    </row>
    <row r="11" spans="1:10" s="1" customFormat="1" ht="13.5" thickBot="1" x14ac:dyDescent="0.25">
      <c r="E11" s="13"/>
    </row>
    <row r="12" spans="1:10" s="1" customFormat="1" ht="13.5" thickBot="1" x14ac:dyDescent="0.25">
      <c r="B12" s="56" t="s">
        <v>174</v>
      </c>
      <c r="C12" s="56" t="s">
        <v>81</v>
      </c>
      <c r="D12" s="56" t="s">
        <v>0</v>
      </c>
      <c r="E12" s="57"/>
      <c r="F12" s="56" t="s">
        <v>253</v>
      </c>
      <c r="G12" s="56" t="s">
        <v>254</v>
      </c>
      <c r="H12" s="56" t="s">
        <v>0</v>
      </c>
    </row>
    <row r="13" spans="1:10" s="1" customFormat="1" x14ac:dyDescent="0.2">
      <c r="B13" s="120"/>
      <c r="C13" s="120"/>
      <c r="D13" s="120"/>
      <c r="E13" s="121"/>
      <c r="F13" s="120"/>
      <c r="G13" s="120"/>
      <c r="H13" s="120"/>
    </row>
    <row r="14" spans="1:10" s="1" customFormat="1" ht="13.5" thickBot="1" x14ac:dyDescent="0.25">
      <c r="B14" s="125">
        <v>7907</v>
      </c>
      <c r="C14" s="125">
        <v>7904</v>
      </c>
      <c r="D14" s="58" t="s">
        <v>2</v>
      </c>
      <c r="E14" s="59" t="s">
        <v>227</v>
      </c>
      <c r="F14" s="125">
        <v>23884</v>
      </c>
      <c r="G14" s="125">
        <v>23838</v>
      </c>
      <c r="H14" s="58">
        <v>0.2</v>
      </c>
    </row>
    <row r="15" spans="1:10" s="1" customFormat="1" ht="13.5" thickBot="1" x14ac:dyDescent="0.25">
      <c r="B15" s="58" t="s">
        <v>2</v>
      </c>
      <c r="C15" s="58" t="s">
        <v>2</v>
      </c>
      <c r="D15" s="58" t="s">
        <v>2</v>
      </c>
      <c r="E15" s="59" t="s">
        <v>251</v>
      </c>
      <c r="F15" s="125">
        <v>3715</v>
      </c>
      <c r="G15" s="125">
        <v>3697</v>
      </c>
      <c r="H15" s="58">
        <v>0.5</v>
      </c>
    </row>
    <row r="16" spans="1:10" s="1" customFormat="1" ht="13.5" thickBot="1" x14ac:dyDescent="0.25">
      <c r="B16" s="58" t="s">
        <v>2</v>
      </c>
      <c r="C16" s="58" t="s">
        <v>2</v>
      </c>
      <c r="D16" s="58" t="s">
        <v>2</v>
      </c>
      <c r="E16" s="59" t="s">
        <v>118</v>
      </c>
      <c r="F16" s="58">
        <v>29</v>
      </c>
      <c r="G16" s="58">
        <v>35</v>
      </c>
      <c r="H16" s="58">
        <v>-17.100000000000001</v>
      </c>
    </row>
    <row r="17" spans="2:8" s="34" customFormat="1" x14ac:dyDescent="0.2">
      <c r="B17" s="137"/>
      <c r="C17"/>
      <c r="D17"/>
      <c r="E17"/>
      <c r="F17"/>
      <c r="G17"/>
      <c r="H17"/>
    </row>
    <row r="18" spans="2:8" s="34" customFormat="1" ht="15.75" x14ac:dyDescent="0.2">
      <c r="B18" s="117" t="s">
        <v>294</v>
      </c>
      <c r="C18"/>
      <c r="D18"/>
      <c r="E18"/>
      <c r="F18"/>
      <c r="G18"/>
      <c r="H18"/>
    </row>
    <row r="19" spans="2:8" s="34" customFormat="1" ht="13.5" thickBot="1" x14ac:dyDescent="0.25">
      <c r="B19" s="137"/>
      <c r="C19"/>
      <c r="D19"/>
      <c r="E19"/>
      <c r="F19"/>
      <c r="G19"/>
      <c r="H19"/>
    </row>
    <row r="20" spans="2:8" s="34" customFormat="1" ht="13.5" thickBot="1" x14ac:dyDescent="0.25">
      <c r="B20" s="56" t="s">
        <v>174</v>
      </c>
      <c r="C20" s="56" t="s">
        <v>81</v>
      </c>
      <c r="D20" s="56" t="s">
        <v>0</v>
      </c>
      <c r="E20" s="57"/>
      <c r="F20" s="56" t="s">
        <v>253</v>
      </c>
      <c r="G20" s="56" t="s">
        <v>254</v>
      </c>
      <c r="H20" s="56" t="s">
        <v>0</v>
      </c>
    </row>
    <row r="21" spans="2:8" s="34" customFormat="1" x14ac:dyDescent="0.2">
      <c r="B21" s="120"/>
      <c r="C21" s="120"/>
      <c r="D21" s="120"/>
      <c r="E21" s="121"/>
      <c r="F21" s="120"/>
      <c r="G21" s="120"/>
      <c r="H21" s="120"/>
    </row>
    <row r="22" spans="2:8" s="34" customFormat="1" ht="13.5" thickBot="1" x14ac:dyDescent="0.25">
      <c r="B22" s="58">
        <v>643</v>
      </c>
      <c r="C22" s="58">
        <v>628</v>
      </c>
      <c r="D22" s="58">
        <v>2.4</v>
      </c>
      <c r="E22" s="59" t="s">
        <v>119</v>
      </c>
      <c r="F22" s="125">
        <v>1999</v>
      </c>
      <c r="G22" s="125">
        <v>1945</v>
      </c>
      <c r="H22" s="58">
        <v>2.8</v>
      </c>
    </row>
    <row r="23" spans="2:8" s="34" customFormat="1" ht="13.5" thickBot="1" x14ac:dyDescent="0.25">
      <c r="B23" s="58" t="s">
        <v>2</v>
      </c>
      <c r="C23" s="58" t="s">
        <v>2</v>
      </c>
      <c r="D23" s="58" t="s">
        <v>2</v>
      </c>
      <c r="E23" s="59" t="s">
        <v>248</v>
      </c>
      <c r="F23" s="58">
        <v>886</v>
      </c>
      <c r="G23" s="58">
        <v>876</v>
      </c>
      <c r="H23" s="58">
        <v>1.1000000000000001</v>
      </c>
    </row>
    <row r="24" spans="2:8" s="34" customFormat="1" x14ac:dyDescent="0.2">
      <c r="B24" s="137"/>
      <c r="C24"/>
      <c r="D24"/>
      <c r="E24"/>
      <c r="F24"/>
      <c r="G24"/>
      <c r="H24"/>
    </row>
    <row r="25" spans="2:8" s="1" customFormat="1" ht="15.75" x14ac:dyDescent="0.2">
      <c r="B25" s="117" t="s">
        <v>45</v>
      </c>
    </row>
    <row r="26" spans="2:8" s="1" customFormat="1" ht="16.5" thickBot="1" x14ac:dyDescent="0.25">
      <c r="E26" s="8"/>
    </row>
    <row r="27" spans="2:8" s="1" customFormat="1" ht="13.5" thickBot="1" x14ac:dyDescent="0.25">
      <c r="B27" s="56" t="s">
        <v>174</v>
      </c>
      <c r="C27" s="56" t="s">
        <v>81</v>
      </c>
      <c r="D27" s="56" t="s">
        <v>0</v>
      </c>
      <c r="E27" s="57"/>
      <c r="F27" s="56" t="s">
        <v>253</v>
      </c>
      <c r="G27" s="56" t="s">
        <v>254</v>
      </c>
      <c r="H27" s="56" t="s">
        <v>0</v>
      </c>
    </row>
    <row r="28" spans="2:8" s="1" customFormat="1" x14ac:dyDescent="0.2">
      <c r="B28" s="120"/>
      <c r="C28" s="120"/>
      <c r="D28" s="120"/>
      <c r="E28" s="121"/>
      <c r="F28" s="120"/>
      <c r="G28" s="120"/>
      <c r="H28" s="120"/>
    </row>
    <row r="29" spans="2:8" s="1" customFormat="1" x14ac:dyDescent="0.2">
      <c r="B29" s="122">
        <v>5320</v>
      </c>
      <c r="C29" s="122">
        <v>8614</v>
      </c>
      <c r="D29" s="191">
        <v>-38.200000000000003</v>
      </c>
      <c r="E29" s="60" t="s">
        <v>119</v>
      </c>
      <c r="F29" s="122">
        <v>16271</v>
      </c>
      <c r="G29" s="122">
        <v>26049</v>
      </c>
      <c r="H29" s="191">
        <v>-37.5</v>
      </c>
    </row>
    <row r="30" spans="2:8" s="1" customFormat="1" x14ac:dyDescent="0.2">
      <c r="B30" s="129">
        <v>4811</v>
      </c>
      <c r="C30" s="129">
        <v>8060</v>
      </c>
      <c r="D30" s="75">
        <v>-40.299999999999997</v>
      </c>
      <c r="E30" s="76" t="s">
        <v>147</v>
      </c>
      <c r="F30" s="129">
        <v>14941</v>
      </c>
      <c r="G30" s="129">
        <v>24385</v>
      </c>
      <c r="H30" s="75">
        <v>-38.700000000000003</v>
      </c>
    </row>
    <row r="31" spans="2:8" s="1" customFormat="1" ht="13.5" thickBot="1" x14ac:dyDescent="0.25">
      <c r="B31" s="75">
        <v>509</v>
      </c>
      <c r="C31" s="75">
        <v>554</v>
      </c>
      <c r="D31" s="75">
        <v>-8.1</v>
      </c>
      <c r="E31" s="77" t="s">
        <v>44</v>
      </c>
      <c r="F31" s="129">
        <v>1330</v>
      </c>
      <c r="G31" s="129">
        <v>1664</v>
      </c>
      <c r="H31" s="75">
        <v>-20.100000000000001</v>
      </c>
    </row>
    <row r="32" spans="2:8" s="1" customFormat="1" ht="13.5" thickBot="1" x14ac:dyDescent="0.25">
      <c r="B32" s="80" t="s">
        <v>2</v>
      </c>
      <c r="C32" s="80" t="s">
        <v>2</v>
      </c>
      <c r="D32" s="80" t="s">
        <v>2</v>
      </c>
      <c r="E32" s="59" t="s">
        <v>297</v>
      </c>
      <c r="F32" s="130">
        <v>3700</v>
      </c>
      <c r="G32" s="130">
        <v>6232</v>
      </c>
      <c r="H32" s="80">
        <v>-40.6</v>
      </c>
    </row>
    <row r="33" spans="2:10" s="1" customFormat="1" x14ac:dyDescent="0.2">
      <c r="B33" s="136"/>
      <c r="C33"/>
      <c r="D33"/>
      <c r="E33"/>
      <c r="F33"/>
      <c r="G33"/>
      <c r="H33"/>
    </row>
    <row r="34" spans="2:10" s="1" customFormat="1" ht="13.5" thickBot="1" x14ac:dyDescent="0.25">
      <c r="E34" s="35"/>
    </row>
    <row r="35" spans="2:10" s="1" customFormat="1" ht="13.5" thickBot="1" x14ac:dyDescent="0.25">
      <c r="E35" s="57"/>
      <c r="F35" s="56" t="s">
        <v>10</v>
      </c>
      <c r="G35" s="56" t="s">
        <v>11</v>
      </c>
      <c r="H35" s="56" t="s">
        <v>295</v>
      </c>
      <c r="I35" s="56" t="s">
        <v>120</v>
      </c>
      <c r="J35" s="56" t="s">
        <v>5</v>
      </c>
    </row>
    <row r="36" spans="2:10" s="1" customFormat="1" x14ac:dyDescent="0.2">
      <c r="E36" s="91"/>
      <c r="F36" s="91"/>
      <c r="G36" s="87"/>
      <c r="H36" s="91"/>
      <c r="I36" s="91"/>
      <c r="J36" s="91"/>
    </row>
    <row r="37" spans="2:10" s="1" customFormat="1" x14ac:dyDescent="0.2">
      <c r="E37" s="62" t="s">
        <v>119</v>
      </c>
      <c r="F37" s="122">
        <v>1441</v>
      </c>
      <c r="G37" s="122">
        <v>11007</v>
      </c>
      <c r="H37" s="191" t="s">
        <v>2</v>
      </c>
      <c r="I37" s="122">
        <v>3823</v>
      </c>
      <c r="J37" s="122">
        <v>16271</v>
      </c>
    </row>
    <row r="38" spans="2:10" s="1" customFormat="1" ht="13.5" thickBot="1" x14ac:dyDescent="0.25">
      <c r="E38" s="67" t="s">
        <v>296</v>
      </c>
      <c r="F38" s="58">
        <v>-0.2</v>
      </c>
      <c r="G38" s="58">
        <v>2.6</v>
      </c>
      <c r="H38" s="58" t="s">
        <v>2</v>
      </c>
      <c r="I38" s="58">
        <v>0.8</v>
      </c>
      <c r="J38" s="58">
        <v>-37.5</v>
      </c>
    </row>
    <row r="39" spans="2:10" s="1" customFormat="1" x14ac:dyDescent="0.2">
      <c r="E39" s="87"/>
      <c r="F39" s="87"/>
      <c r="G39" s="87"/>
      <c r="H39" s="87"/>
      <c r="I39" s="87"/>
      <c r="J39" s="87"/>
    </row>
    <row r="40" spans="2:10" s="1" customFormat="1" x14ac:dyDescent="0.2">
      <c r="E40" s="62" t="s">
        <v>248</v>
      </c>
      <c r="F40" s="191">
        <v>225</v>
      </c>
      <c r="G40" s="122">
        <v>2840</v>
      </c>
      <c r="H40" s="191" t="s">
        <v>2</v>
      </c>
      <c r="I40" s="191">
        <v>635</v>
      </c>
      <c r="J40" s="122">
        <v>3700</v>
      </c>
    </row>
    <row r="41" spans="2:10" s="1" customFormat="1" ht="13.5" thickBot="1" x14ac:dyDescent="0.25">
      <c r="E41" s="67" t="s">
        <v>250</v>
      </c>
      <c r="F41" s="58">
        <v>6</v>
      </c>
      <c r="G41" s="58">
        <v>76</v>
      </c>
      <c r="H41" s="125">
        <v>-2639</v>
      </c>
      <c r="I41" s="58">
        <v>25</v>
      </c>
      <c r="J41" s="125">
        <v>-2532</v>
      </c>
    </row>
    <row r="42" spans="2:10" s="1" customFormat="1" x14ac:dyDescent="0.2">
      <c r="E42" s="30"/>
    </row>
    <row r="43" spans="2:10" s="1" customFormat="1" ht="15.75" x14ac:dyDescent="0.2">
      <c r="B43" s="117" t="s">
        <v>11</v>
      </c>
    </row>
    <row r="44" spans="2:10" s="1" customFormat="1" ht="16.5" thickBot="1" x14ac:dyDescent="0.25">
      <c r="E44" s="117"/>
    </row>
    <row r="45" spans="2:10" s="1" customFormat="1" ht="13.5" thickBot="1" x14ac:dyDescent="0.25">
      <c r="B45" s="56" t="s">
        <v>174</v>
      </c>
      <c r="C45" s="56" t="s">
        <v>81</v>
      </c>
      <c r="D45" s="56" t="s">
        <v>0</v>
      </c>
      <c r="E45" s="57"/>
      <c r="F45" s="56" t="s">
        <v>253</v>
      </c>
      <c r="G45" s="56" t="s">
        <v>254</v>
      </c>
      <c r="H45" s="56" t="s">
        <v>0</v>
      </c>
    </row>
    <row r="46" spans="2:10" s="1" customFormat="1" x14ac:dyDescent="0.2">
      <c r="B46" s="120"/>
      <c r="C46" s="120"/>
      <c r="D46" s="120"/>
      <c r="E46" s="121"/>
      <c r="F46" s="120"/>
      <c r="G46" s="120"/>
      <c r="H46" s="120"/>
    </row>
    <row r="47" spans="2:10" s="1" customFormat="1" ht="13.5" thickBot="1" x14ac:dyDescent="0.25">
      <c r="B47" s="125">
        <v>3472</v>
      </c>
      <c r="C47" s="125">
        <v>3411</v>
      </c>
      <c r="D47" s="58">
        <v>1.8</v>
      </c>
      <c r="E47" s="59" t="s">
        <v>121</v>
      </c>
      <c r="F47" s="125">
        <v>10868</v>
      </c>
      <c r="G47" s="125">
        <v>10942</v>
      </c>
      <c r="H47" s="58">
        <v>-0.7</v>
      </c>
    </row>
    <row r="48" spans="2:10" s="1" customFormat="1" ht="13.5" thickBot="1" x14ac:dyDescent="0.25">
      <c r="B48" s="58" t="s">
        <v>2</v>
      </c>
      <c r="C48" s="58" t="s">
        <v>2</v>
      </c>
      <c r="D48" s="58" t="s">
        <v>2</v>
      </c>
      <c r="E48" s="59" t="s">
        <v>298</v>
      </c>
      <c r="F48" s="125">
        <v>3528</v>
      </c>
      <c r="G48" s="125">
        <v>3528</v>
      </c>
      <c r="H48" s="58" t="s">
        <v>2</v>
      </c>
    </row>
  </sheetData>
  <mergeCells count="1">
    <mergeCell ref="G2:H2"/>
  </mergeCells>
  <hyperlinks>
    <hyperlink ref="B2" location="INDEX!A1" display="INDEX"/>
  </hyperlinks>
  <pageMargins left="0.70866141732283472" right="0.70866141732283472" top="0.74803149606299213" bottom="0.74803149606299213" header="0.31496062992125984" footer="0.31496062992125984"/>
  <pageSetup paperSize="9" scale="5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FF9933"/>
    <pageSetUpPr fitToPage="1"/>
  </sheetPr>
  <dimension ref="A1:J43"/>
  <sheetViews>
    <sheetView showGridLines="0" zoomScaleNormal="100" zoomScaleSheetLayoutView="100" workbookViewId="0">
      <pane ySplit="3" topLeftCell="A4" activePane="bottomLeft" state="frozen"/>
      <selection activeCell="L29" sqref="L29"/>
      <selection pane="bottomLeft" activeCell="L29" sqref="L29"/>
    </sheetView>
  </sheetViews>
  <sheetFormatPr baseColWidth="10" defaultRowHeight="12.75" x14ac:dyDescent="0.2"/>
  <cols>
    <col min="1" max="4" width="11.42578125" style="1"/>
    <col min="5" max="5" width="60.7109375" style="1" customWidth="1"/>
    <col min="6" max="16384" width="11.42578125" style="1"/>
  </cols>
  <sheetData>
    <row r="1" spans="1:10" s="50" customFormat="1" ht="15" x14ac:dyDescent="0.2">
      <c r="A1" s="49"/>
      <c r="J1" s="51"/>
    </row>
    <row r="2" spans="1:10" s="50" customFormat="1" ht="15" x14ac:dyDescent="0.2">
      <c r="A2" s="49"/>
      <c r="B2" s="52" t="s">
        <v>29</v>
      </c>
      <c r="C2" s="52"/>
      <c r="G2" s="208"/>
      <c r="H2" s="208"/>
      <c r="J2" s="51"/>
    </row>
    <row r="3" spans="1:10" s="50" customFormat="1" ht="15" x14ac:dyDescent="0.2">
      <c r="A3" s="49"/>
      <c r="J3" s="51"/>
    </row>
    <row r="5" spans="1:10" ht="26.25" x14ac:dyDescent="0.2">
      <c r="B5" s="101" t="s">
        <v>117</v>
      </c>
      <c r="C5" s="41"/>
      <c r="D5" s="41"/>
      <c r="E5" s="41"/>
    </row>
    <row r="8" spans="1:10" ht="15.75" x14ac:dyDescent="0.2">
      <c r="B8" s="135" t="s">
        <v>12</v>
      </c>
    </row>
    <row r="10" spans="1:10" ht="15.75" x14ac:dyDescent="0.2">
      <c r="B10" s="117" t="s">
        <v>92</v>
      </c>
    </row>
    <row r="11" spans="1:10" ht="16.5" thickBot="1" x14ac:dyDescent="0.25">
      <c r="E11" s="8"/>
    </row>
    <row r="12" spans="1:10" ht="13.5" thickBot="1" x14ac:dyDescent="0.25">
      <c r="B12" s="56" t="s">
        <v>174</v>
      </c>
      <c r="C12" s="56" t="s">
        <v>81</v>
      </c>
      <c r="D12" s="56" t="s">
        <v>0</v>
      </c>
      <c r="E12" s="57"/>
      <c r="F12" s="56" t="s">
        <v>253</v>
      </c>
      <c r="G12" s="56" t="s">
        <v>254</v>
      </c>
      <c r="H12" s="56" t="s">
        <v>0</v>
      </c>
    </row>
    <row r="13" spans="1:10" x14ac:dyDescent="0.2">
      <c r="B13" s="120"/>
      <c r="C13" s="120"/>
      <c r="D13" s="120"/>
      <c r="E13" s="121"/>
      <c r="F13" s="120"/>
      <c r="G13" s="120"/>
      <c r="H13" s="120"/>
    </row>
    <row r="14" spans="1:10" x14ac:dyDescent="0.2">
      <c r="B14" s="122">
        <v>18467</v>
      </c>
      <c r="C14" s="122">
        <v>30940</v>
      </c>
      <c r="D14" s="191">
        <v>-40.299999999999997</v>
      </c>
      <c r="E14" s="60" t="s">
        <v>228</v>
      </c>
      <c r="F14" s="122">
        <v>67900</v>
      </c>
      <c r="G14" s="122">
        <v>83239</v>
      </c>
      <c r="H14" s="191">
        <v>-18.399999999999999</v>
      </c>
    </row>
    <row r="15" spans="1:10" x14ac:dyDescent="0.2">
      <c r="B15" s="129">
        <v>7366</v>
      </c>
      <c r="C15" s="129">
        <v>10766</v>
      </c>
      <c r="D15" s="75">
        <v>-31.6</v>
      </c>
      <c r="E15" s="76" t="s">
        <v>122</v>
      </c>
      <c r="F15" s="129">
        <v>27807</v>
      </c>
      <c r="G15" s="129">
        <v>30754</v>
      </c>
      <c r="H15" s="75">
        <v>-9.6</v>
      </c>
    </row>
    <row r="16" spans="1:10" ht="13.5" thickBot="1" x14ac:dyDescent="0.25">
      <c r="B16" s="134">
        <v>11101</v>
      </c>
      <c r="C16" s="134">
        <v>20174</v>
      </c>
      <c r="D16" s="84">
        <v>-45</v>
      </c>
      <c r="E16" s="77" t="s">
        <v>229</v>
      </c>
      <c r="F16" s="134">
        <v>40093</v>
      </c>
      <c r="G16" s="134">
        <v>52485</v>
      </c>
      <c r="H16" s="84">
        <v>-23.6</v>
      </c>
    </row>
    <row r="17" spans="2:8" x14ac:dyDescent="0.2">
      <c r="B17" s="138" t="s">
        <v>6</v>
      </c>
      <c r="C17"/>
      <c r="D17"/>
      <c r="E17"/>
      <c r="F17"/>
      <c r="G17"/>
      <c r="H17"/>
    </row>
    <row r="19" spans="2:8" ht="15.75" x14ac:dyDescent="0.2">
      <c r="B19" s="117" t="s">
        <v>230</v>
      </c>
    </row>
    <row r="20" spans="2:8" ht="16.5" thickBot="1" x14ac:dyDescent="0.25">
      <c r="E20" s="8"/>
    </row>
    <row r="21" spans="2:8" ht="13.5" thickBot="1" x14ac:dyDescent="0.25">
      <c r="B21" s="56" t="s">
        <v>174</v>
      </c>
      <c r="C21" s="56" t="s">
        <v>81</v>
      </c>
      <c r="D21" s="56" t="s">
        <v>0</v>
      </c>
      <c r="E21" s="57"/>
      <c r="F21" s="56" t="s">
        <v>253</v>
      </c>
      <c r="G21" s="56" t="s">
        <v>254</v>
      </c>
      <c r="H21" s="56" t="s">
        <v>0</v>
      </c>
    </row>
    <row r="22" spans="2:8" x14ac:dyDescent="0.2">
      <c r="B22" s="120"/>
      <c r="C22" s="120"/>
      <c r="D22" s="120"/>
      <c r="E22" s="121"/>
      <c r="F22" s="120"/>
      <c r="G22" s="120"/>
      <c r="H22" s="120"/>
    </row>
    <row r="23" spans="2:8" ht="13.5" thickBot="1" x14ac:dyDescent="0.25">
      <c r="B23" s="125">
        <v>77283</v>
      </c>
      <c r="C23" s="58" t="s">
        <v>299</v>
      </c>
      <c r="D23" s="58">
        <v>8.6</v>
      </c>
      <c r="E23" s="59" t="s">
        <v>231</v>
      </c>
      <c r="F23" s="125">
        <v>240118</v>
      </c>
      <c r="G23" s="125">
        <v>215301</v>
      </c>
      <c r="H23" s="58">
        <v>11.5</v>
      </c>
    </row>
    <row r="24" spans="2:8" x14ac:dyDescent="0.2">
      <c r="B24" s="122">
        <v>34233</v>
      </c>
      <c r="C24" s="122">
        <v>38547</v>
      </c>
      <c r="D24" s="191">
        <v>-11.2</v>
      </c>
      <c r="E24" s="60" t="s">
        <v>47</v>
      </c>
      <c r="F24" s="122">
        <v>109035</v>
      </c>
      <c r="G24" s="122">
        <v>111383</v>
      </c>
      <c r="H24" s="191">
        <v>-2.1</v>
      </c>
    </row>
    <row r="25" spans="2:8" x14ac:dyDescent="0.2">
      <c r="B25" s="129">
        <v>26479</v>
      </c>
      <c r="C25" s="129">
        <v>28326</v>
      </c>
      <c r="D25" s="75">
        <v>-6.5</v>
      </c>
      <c r="E25" s="76" t="s">
        <v>232</v>
      </c>
      <c r="F25" s="129">
        <v>82183</v>
      </c>
      <c r="G25" s="129">
        <v>82640</v>
      </c>
      <c r="H25" s="75">
        <v>-0.6</v>
      </c>
    </row>
    <row r="26" spans="2:8" ht="13.5" thickBot="1" x14ac:dyDescent="0.25">
      <c r="B26" s="134">
        <v>7754</v>
      </c>
      <c r="C26" s="134">
        <v>10221</v>
      </c>
      <c r="D26" s="84">
        <v>-24.1</v>
      </c>
      <c r="E26" s="77" t="s">
        <v>123</v>
      </c>
      <c r="F26" s="134">
        <v>26852</v>
      </c>
      <c r="G26" s="134">
        <v>28743</v>
      </c>
      <c r="H26" s="84">
        <v>-6.6</v>
      </c>
    </row>
    <row r="27" spans="2:8" x14ac:dyDescent="0.2">
      <c r="B27" s="122">
        <v>43050</v>
      </c>
      <c r="C27" s="122">
        <v>32607</v>
      </c>
      <c r="D27" s="191">
        <v>32</v>
      </c>
      <c r="E27" s="60" t="s">
        <v>156</v>
      </c>
      <c r="F27" s="122">
        <v>131083</v>
      </c>
      <c r="G27" s="122">
        <v>103918</v>
      </c>
      <c r="H27" s="191">
        <v>26.1</v>
      </c>
    </row>
    <row r="28" spans="2:8" x14ac:dyDescent="0.2">
      <c r="B28" s="129">
        <v>12720</v>
      </c>
      <c r="C28" s="129">
        <v>14326</v>
      </c>
      <c r="D28" s="75">
        <v>-11.2</v>
      </c>
      <c r="E28" s="139" t="s">
        <v>151</v>
      </c>
      <c r="F28" s="129">
        <v>45150</v>
      </c>
      <c r="G28" s="129">
        <v>46111</v>
      </c>
      <c r="H28" s="75">
        <v>-2.1</v>
      </c>
    </row>
    <row r="29" spans="2:8" ht="13.5" thickBot="1" x14ac:dyDescent="0.25">
      <c r="B29" s="134">
        <v>30330</v>
      </c>
      <c r="C29" s="134">
        <v>18281</v>
      </c>
      <c r="D29" s="84">
        <v>65.900000000000006</v>
      </c>
      <c r="E29" s="77" t="s">
        <v>152</v>
      </c>
      <c r="F29" s="134">
        <v>85933</v>
      </c>
      <c r="G29" s="134">
        <v>57807</v>
      </c>
      <c r="H29" s="84">
        <v>48.7</v>
      </c>
    </row>
    <row r="30" spans="2:8" ht="14.25" thickBot="1" x14ac:dyDescent="0.25">
      <c r="B30" s="84" t="s">
        <v>2</v>
      </c>
      <c r="C30" s="84" t="s">
        <v>2</v>
      </c>
      <c r="D30" s="84" t="s">
        <v>2</v>
      </c>
      <c r="E30" s="140" t="s">
        <v>233</v>
      </c>
      <c r="F30" s="134">
        <v>1095532</v>
      </c>
      <c r="G30" s="134">
        <v>1034080</v>
      </c>
      <c r="H30" s="84">
        <v>5.9</v>
      </c>
    </row>
    <row r="31" spans="2:8" x14ac:dyDescent="0.2">
      <c r="B31" s="137"/>
      <c r="C31"/>
      <c r="D31"/>
      <c r="E31"/>
      <c r="F31"/>
      <c r="G31"/>
      <c r="H31"/>
    </row>
    <row r="32" spans="2:8" x14ac:dyDescent="0.2">
      <c r="E32" s="23"/>
      <c r="F32" s="4"/>
      <c r="G32" s="4"/>
      <c r="H32" s="4"/>
    </row>
    <row r="33" spans="2:8" ht="15.75" x14ac:dyDescent="0.2">
      <c r="B33" s="117" t="s">
        <v>234</v>
      </c>
    </row>
    <row r="34" spans="2:8" ht="13.5" thickBot="1" x14ac:dyDescent="0.25">
      <c r="E34" s="3"/>
      <c r="F34" s="3"/>
      <c r="G34" s="3"/>
      <c r="H34" s="4"/>
    </row>
    <row r="35" spans="2:8" ht="13.5" thickBot="1" x14ac:dyDescent="0.25">
      <c r="B35" s="56" t="s">
        <v>174</v>
      </c>
      <c r="C35" s="56" t="s">
        <v>81</v>
      </c>
      <c r="D35" s="56" t="s">
        <v>0</v>
      </c>
      <c r="E35" s="57"/>
      <c r="F35" s="56" t="s">
        <v>253</v>
      </c>
      <c r="G35" s="56" t="s">
        <v>254</v>
      </c>
      <c r="H35" s="56" t="s">
        <v>0</v>
      </c>
    </row>
    <row r="36" spans="2:8" x14ac:dyDescent="0.2">
      <c r="B36" s="120"/>
      <c r="C36" s="120"/>
      <c r="D36" s="120"/>
      <c r="E36" s="121"/>
      <c r="F36" s="120"/>
      <c r="G36" s="120"/>
      <c r="H36" s="120"/>
    </row>
    <row r="37" spans="2:8" x14ac:dyDescent="0.2">
      <c r="B37" s="191" t="s">
        <v>2</v>
      </c>
      <c r="C37" s="191" t="s">
        <v>2</v>
      </c>
      <c r="D37" s="191" t="s">
        <v>2</v>
      </c>
      <c r="E37" s="60" t="s">
        <v>252</v>
      </c>
      <c r="F37" s="122">
        <v>11742</v>
      </c>
      <c r="G37" s="122">
        <v>11644</v>
      </c>
      <c r="H37" s="191">
        <v>0.8</v>
      </c>
    </row>
    <row r="38" spans="2:8" x14ac:dyDescent="0.2">
      <c r="B38" s="75" t="s">
        <v>2</v>
      </c>
      <c r="C38" s="75" t="s">
        <v>2</v>
      </c>
      <c r="D38" s="75" t="s">
        <v>2</v>
      </c>
      <c r="E38" s="76" t="s">
        <v>124</v>
      </c>
      <c r="F38" s="129">
        <v>8855</v>
      </c>
      <c r="G38" s="129">
        <v>8822</v>
      </c>
      <c r="H38" s="75">
        <v>0.4</v>
      </c>
    </row>
    <row r="39" spans="2:8" ht="13.5" thickBot="1" x14ac:dyDescent="0.25">
      <c r="B39" s="84" t="s">
        <v>2</v>
      </c>
      <c r="C39" s="84" t="s">
        <v>2</v>
      </c>
      <c r="D39" s="84" t="s">
        <v>2</v>
      </c>
      <c r="E39" s="77" t="s">
        <v>125</v>
      </c>
      <c r="F39" s="134">
        <v>2887</v>
      </c>
      <c r="G39" s="134">
        <v>2822</v>
      </c>
      <c r="H39" s="84">
        <v>2.2999999999999998</v>
      </c>
    </row>
    <row r="40" spans="2:8" ht="13.5" thickBot="1" x14ac:dyDescent="0.25">
      <c r="B40" s="58" t="s">
        <v>2</v>
      </c>
      <c r="C40" s="58" t="s">
        <v>2</v>
      </c>
      <c r="D40" s="58" t="s">
        <v>2</v>
      </c>
      <c r="E40" s="59" t="s">
        <v>235</v>
      </c>
      <c r="F40" s="58">
        <v>1.52</v>
      </c>
      <c r="G40" s="58">
        <v>1.51</v>
      </c>
      <c r="H40" s="58">
        <v>0.7</v>
      </c>
    </row>
    <row r="41" spans="2:8" ht="13.5" thickBot="1" x14ac:dyDescent="0.25">
      <c r="B41" s="58" t="s">
        <v>2</v>
      </c>
      <c r="C41" s="58" t="s">
        <v>2</v>
      </c>
      <c r="D41" s="58" t="s">
        <v>2</v>
      </c>
      <c r="E41" s="59" t="s">
        <v>236</v>
      </c>
      <c r="F41" s="58">
        <v>54.8</v>
      </c>
      <c r="G41" s="58">
        <v>55.5</v>
      </c>
      <c r="H41" s="58" t="s">
        <v>300</v>
      </c>
    </row>
    <row r="42" spans="2:8" ht="13.5" thickBot="1" x14ac:dyDescent="0.25">
      <c r="B42" s="58" t="s">
        <v>301</v>
      </c>
      <c r="C42" s="125">
        <v>1355</v>
      </c>
      <c r="D42" s="58">
        <v>-59.8</v>
      </c>
      <c r="E42" s="59" t="s">
        <v>48</v>
      </c>
      <c r="F42" s="125">
        <v>16338</v>
      </c>
      <c r="G42" s="125">
        <v>18205</v>
      </c>
      <c r="H42" s="58">
        <v>-10.3</v>
      </c>
    </row>
    <row r="43" spans="2:8" x14ac:dyDescent="0.2">
      <c r="E43" s="3"/>
      <c r="F43" s="3"/>
      <c r="G43" s="3"/>
      <c r="H43" s="4"/>
    </row>
  </sheetData>
  <mergeCells count="1">
    <mergeCell ref="G2:H2"/>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FF9933"/>
    <pageSetUpPr fitToPage="1"/>
  </sheetPr>
  <dimension ref="A1:J79"/>
  <sheetViews>
    <sheetView showGridLines="0" zoomScaleNormal="100" zoomScaleSheetLayoutView="100" workbookViewId="0">
      <pane ySplit="3" topLeftCell="A4" activePane="bottomLeft" state="frozen"/>
      <selection pane="bottomLeft" activeCell="L29" sqref="L29"/>
    </sheetView>
  </sheetViews>
  <sheetFormatPr baseColWidth="10" defaultRowHeight="12.75" x14ac:dyDescent="0.2"/>
  <cols>
    <col min="1" max="4" width="11.42578125" style="1"/>
    <col min="5" max="5" width="60.7109375" style="1" customWidth="1"/>
    <col min="6" max="6" width="12.5703125" style="1" bestFit="1" customWidth="1"/>
    <col min="7" max="7" width="12.85546875" style="1" bestFit="1" customWidth="1"/>
    <col min="8" max="16384" width="11.42578125" style="1"/>
  </cols>
  <sheetData>
    <row r="1" spans="1:10" s="50" customFormat="1" ht="15" x14ac:dyDescent="0.2">
      <c r="A1" s="49"/>
      <c r="J1" s="51"/>
    </row>
    <row r="2" spans="1:10" s="50" customFormat="1" ht="15" x14ac:dyDescent="0.2">
      <c r="A2" s="49"/>
      <c r="B2" s="52" t="s">
        <v>29</v>
      </c>
      <c r="C2" s="52"/>
      <c r="G2" s="208"/>
      <c r="H2" s="208"/>
      <c r="J2" s="51"/>
    </row>
    <row r="3" spans="1:10" s="50" customFormat="1" ht="15" x14ac:dyDescent="0.2">
      <c r="A3" s="49"/>
      <c r="J3" s="51"/>
    </row>
    <row r="5" spans="1:10" ht="26.25" x14ac:dyDescent="0.2">
      <c r="B5" s="101" t="s">
        <v>117</v>
      </c>
      <c r="F5" s="101"/>
      <c r="G5" s="101"/>
      <c r="H5" s="101"/>
    </row>
    <row r="8" spans="1:10" ht="15.75" x14ac:dyDescent="0.2">
      <c r="B8" s="135" t="s">
        <v>88</v>
      </c>
    </row>
    <row r="10" spans="1:10" ht="15.75" x14ac:dyDescent="0.2">
      <c r="B10" s="117" t="s">
        <v>47</v>
      </c>
    </row>
    <row r="11" spans="1:10" ht="16.5" thickBot="1" x14ac:dyDescent="0.25">
      <c r="E11" s="8"/>
    </row>
    <row r="12" spans="1:10" ht="13.5" thickBot="1" x14ac:dyDescent="0.25">
      <c r="E12" s="57"/>
      <c r="F12" s="147">
        <v>43008</v>
      </c>
      <c r="G12" s="147">
        <v>42643</v>
      </c>
      <c r="H12" s="57" t="s">
        <v>0</v>
      </c>
    </row>
    <row r="13" spans="1:10" x14ac:dyDescent="0.2">
      <c r="E13" s="121"/>
      <c r="F13" s="120"/>
      <c r="G13" s="120"/>
      <c r="H13" s="120"/>
    </row>
    <row r="14" spans="1:10" ht="13.5" thickBot="1" x14ac:dyDescent="0.25">
      <c r="E14" s="67" t="s">
        <v>158</v>
      </c>
      <c r="F14" s="125">
        <v>12716</v>
      </c>
      <c r="G14" s="125">
        <v>12714</v>
      </c>
      <c r="H14" s="58" t="s">
        <v>2</v>
      </c>
    </row>
    <row r="15" spans="1:10" x14ac:dyDescent="0.2">
      <c r="E15" s="62" t="s">
        <v>155</v>
      </c>
      <c r="F15" s="122">
        <v>11569</v>
      </c>
      <c r="G15" s="122">
        <v>11569</v>
      </c>
      <c r="H15" s="191" t="s">
        <v>2</v>
      </c>
    </row>
    <row r="16" spans="1:10" x14ac:dyDescent="0.2">
      <c r="E16" s="132" t="s">
        <v>50</v>
      </c>
      <c r="F16" s="129">
        <v>1954</v>
      </c>
      <c r="G16" s="129">
        <v>1954</v>
      </c>
      <c r="H16" s="75" t="s">
        <v>2</v>
      </c>
    </row>
    <row r="17" spans="2:8" x14ac:dyDescent="0.2">
      <c r="E17" s="132" t="s">
        <v>4</v>
      </c>
      <c r="F17" s="75">
        <v>604</v>
      </c>
      <c r="G17" s="75">
        <v>604</v>
      </c>
      <c r="H17" s="75" t="s">
        <v>2</v>
      </c>
    </row>
    <row r="18" spans="2:8" x14ac:dyDescent="0.2">
      <c r="E18" s="132" t="s">
        <v>51</v>
      </c>
      <c r="F18" s="129">
        <v>2010</v>
      </c>
      <c r="G18" s="129">
        <v>2010</v>
      </c>
      <c r="H18" s="75" t="s">
        <v>2</v>
      </c>
    </row>
    <row r="19" spans="2:8" ht="13.5" thickBot="1" x14ac:dyDescent="0.25">
      <c r="E19" s="132" t="s">
        <v>52</v>
      </c>
      <c r="F19" s="129">
        <v>7001</v>
      </c>
      <c r="G19" s="129">
        <v>7001</v>
      </c>
      <c r="H19" s="75" t="s">
        <v>2</v>
      </c>
    </row>
    <row r="20" spans="2:8" x14ac:dyDescent="0.2">
      <c r="E20" s="192" t="s">
        <v>53</v>
      </c>
      <c r="F20" s="142">
        <v>1147</v>
      </c>
      <c r="G20" s="142">
        <v>1145</v>
      </c>
      <c r="H20" s="190">
        <v>0.2</v>
      </c>
    </row>
    <row r="21" spans="2:8" x14ac:dyDescent="0.2">
      <c r="E21" s="132" t="s">
        <v>126</v>
      </c>
      <c r="F21" s="75">
        <v>979</v>
      </c>
      <c r="G21" s="75">
        <v>977</v>
      </c>
      <c r="H21" s="75">
        <v>0.2</v>
      </c>
    </row>
    <row r="22" spans="2:8" x14ac:dyDescent="0.2">
      <c r="E22" s="132" t="s">
        <v>127</v>
      </c>
      <c r="F22" s="75">
        <v>110</v>
      </c>
      <c r="G22" s="75">
        <v>110</v>
      </c>
      <c r="H22" s="75" t="s">
        <v>2</v>
      </c>
    </row>
    <row r="23" spans="2:8" ht="13.5" thickBot="1" x14ac:dyDescent="0.25">
      <c r="E23" s="133" t="s">
        <v>128</v>
      </c>
      <c r="F23" s="84">
        <v>58</v>
      </c>
      <c r="G23" s="84">
        <v>58</v>
      </c>
      <c r="H23" s="84" t="s">
        <v>2</v>
      </c>
    </row>
    <row r="24" spans="2:8" x14ac:dyDescent="0.2">
      <c r="E24" s="10"/>
      <c r="F24" s="11"/>
      <c r="G24" s="11"/>
      <c r="H24" s="11"/>
    </row>
    <row r="25" spans="2:8" ht="15.75" x14ac:dyDescent="0.2">
      <c r="B25" s="117" t="s">
        <v>111</v>
      </c>
    </row>
    <row r="26" spans="2:8" ht="16.5" thickBot="1" x14ac:dyDescent="0.25">
      <c r="E26" s="8"/>
    </row>
    <row r="27" spans="2:8" ht="13.5" thickBot="1" x14ac:dyDescent="0.25">
      <c r="B27" s="57" t="s">
        <v>174</v>
      </c>
      <c r="C27" s="57" t="s">
        <v>81</v>
      </c>
      <c r="D27" s="57" t="s">
        <v>0</v>
      </c>
      <c r="E27" s="57"/>
      <c r="F27" s="57" t="s">
        <v>253</v>
      </c>
      <c r="G27" s="57" t="s">
        <v>254</v>
      </c>
      <c r="H27" s="57" t="s">
        <v>0</v>
      </c>
    </row>
    <row r="28" spans="2:8" x14ac:dyDescent="0.2">
      <c r="B28" s="120"/>
      <c r="C28" s="120"/>
      <c r="D28" s="120"/>
      <c r="E28" s="121"/>
      <c r="F28" s="120"/>
      <c r="G28" s="120"/>
      <c r="H28" s="120"/>
    </row>
    <row r="29" spans="2:8" ht="13.5" thickBot="1" x14ac:dyDescent="0.25">
      <c r="B29" s="125">
        <v>6775</v>
      </c>
      <c r="C29" s="125">
        <v>7307</v>
      </c>
      <c r="D29" s="58">
        <v>-7.3</v>
      </c>
      <c r="E29" s="59" t="s">
        <v>237</v>
      </c>
      <c r="F29" s="125">
        <v>19935</v>
      </c>
      <c r="G29" s="125">
        <v>20073</v>
      </c>
      <c r="H29" s="58">
        <v>-0.7</v>
      </c>
    </row>
    <row r="30" spans="2:8" x14ac:dyDescent="0.2">
      <c r="B30" s="122">
        <v>6334</v>
      </c>
      <c r="C30" s="122">
        <v>6825</v>
      </c>
      <c r="D30" s="189">
        <v>-7.2</v>
      </c>
      <c r="E30" s="60" t="s">
        <v>155</v>
      </c>
      <c r="F30" s="122">
        <v>18228</v>
      </c>
      <c r="G30" s="122">
        <v>18095</v>
      </c>
      <c r="H30" s="189">
        <v>0.7</v>
      </c>
    </row>
    <row r="31" spans="2:8" x14ac:dyDescent="0.2">
      <c r="B31" s="75">
        <v>282</v>
      </c>
      <c r="C31" s="75">
        <v>447</v>
      </c>
      <c r="D31" s="75">
        <v>-36.9</v>
      </c>
      <c r="E31" s="76" t="s">
        <v>50</v>
      </c>
      <c r="F31" s="129">
        <v>1019</v>
      </c>
      <c r="G31" s="129">
        <v>3691</v>
      </c>
      <c r="H31" s="75">
        <v>-72.400000000000006</v>
      </c>
    </row>
    <row r="32" spans="2:8" x14ac:dyDescent="0.2">
      <c r="B32" s="129">
        <v>1156</v>
      </c>
      <c r="C32" s="129">
        <v>1225</v>
      </c>
      <c r="D32" s="75">
        <v>-5.6</v>
      </c>
      <c r="E32" s="76" t="s">
        <v>4</v>
      </c>
      <c r="F32" s="129">
        <v>3341</v>
      </c>
      <c r="G32" s="129">
        <v>3329</v>
      </c>
      <c r="H32" s="75">
        <v>0.4</v>
      </c>
    </row>
    <row r="33" spans="2:8" x14ac:dyDescent="0.2">
      <c r="B33" s="75">
        <v>977</v>
      </c>
      <c r="C33" s="129">
        <v>2111</v>
      </c>
      <c r="D33" s="75">
        <v>-53.7</v>
      </c>
      <c r="E33" s="76" t="s">
        <v>51</v>
      </c>
      <c r="F33" s="129">
        <v>3808</v>
      </c>
      <c r="G33" s="129">
        <v>3047</v>
      </c>
      <c r="H33" s="75">
        <v>25</v>
      </c>
    </row>
    <row r="34" spans="2:8" ht="13.5" thickBot="1" x14ac:dyDescent="0.25">
      <c r="B34" s="129">
        <v>3919</v>
      </c>
      <c r="C34" s="129">
        <v>3042</v>
      </c>
      <c r="D34" s="75">
        <v>28.8</v>
      </c>
      <c r="E34" s="76" t="s">
        <v>52</v>
      </c>
      <c r="F34" s="129">
        <v>10060</v>
      </c>
      <c r="G34" s="129">
        <v>8028</v>
      </c>
      <c r="H34" s="75">
        <v>25.3</v>
      </c>
    </row>
    <row r="35" spans="2:8" x14ac:dyDescent="0.2">
      <c r="B35" s="188">
        <v>441</v>
      </c>
      <c r="C35" s="188">
        <v>482</v>
      </c>
      <c r="D35" s="188">
        <v>-8.5</v>
      </c>
      <c r="E35" s="141" t="s">
        <v>53</v>
      </c>
      <c r="F35" s="142">
        <v>1707</v>
      </c>
      <c r="G35" s="142">
        <v>1978</v>
      </c>
      <c r="H35" s="188">
        <v>-13.7</v>
      </c>
    </row>
    <row r="36" spans="2:8" x14ac:dyDescent="0.2">
      <c r="B36" s="75">
        <v>332</v>
      </c>
      <c r="C36" s="75">
        <v>348</v>
      </c>
      <c r="D36" s="75">
        <v>-4.5999999999999996</v>
      </c>
      <c r="E36" s="76" t="s">
        <v>126</v>
      </c>
      <c r="F36" s="129">
        <v>1319</v>
      </c>
      <c r="G36" s="129">
        <v>1484</v>
      </c>
      <c r="H36" s="75">
        <v>-11.1</v>
      </c>
    </row>
    <row r="37" spans="2:8" x14ac:dyDescent="0.2">
      <c r="B37" s="75">
        <v>91</v>
      </c>
      <c r="C37" s="75">
        <v>119</v>
      </c>
      <c r="D37" s="75">
        <v>-23.5</v>
      </c>
      <c r="E37" s="76" t="s">
        <v>127</v>
      </c>
      <c r="F37" s="75">
        <v>331</v>
      </c>
      <c r="G37" s="75">
        <v>452</v>
      </c>
      <c r="H37" s="75">
        <v>-26.8</v>
      </c>
    </row>
    <row r="38" spans="2:8" ht="13.5" thickBot="1" x14ac:dyDescent="0.25">
      <c r="B38" s="84">
        <v>18</v>
      </c>
      <c r="C38" s="84">
        <v>15</v>
      </c>
      <c r="D38" s="84">
        <v>20</v>
      </c>
      <c r="E38" s="77" t="s">
        <v>128</v>
      </c>
      <c r="F38" s="84">
        <v>57</v>
      </c>
      <c r="G38" s="84">
        <v>42</v>
      </c>
      <c r="H38" s="84">
        <v>35.700000000000003</v>
      </c>
    </row>
    <row r="39" spans="2:8" x14ac:dyDescent="0.2">
      <c r="B39" s="122">
        <v>8964</v>
      </c>
      <c r="C39" s="122">
        <v>9447</v>
      </c>
      <c r="D39" s="189">
        <v>-5.0999999999999996</v>
      </c>
      <c r="E39" s="60" t="s">
        <v>238</v>
      </c>
      <c r="F39" s="122">
        <v>26248</v>
      </c>
      <c r="G39" s="122">
        <v>27554</v>
      </c>
      <c r="H39" s="189">
        <v>-4.7</v>
      </c>
    </row>
    <row r="40" spans="2:8" x14ac:dyDescent="0.2">
      <c r="B40" s="129">
        <v>7851</v>
      </c>
      <c r="C40" s="129">
        <v>8288</v>
      </c>
      <c r="D40" s="75">
        <v>-5.3</v>
      </c>
      <c r="E40" s="76" t="s">
        <v>129</v>
      </c>
      <c r="F40" s="129">
        <v>22524</v>
      </c>
      <c r="G40" s="129">
        <v>23742</v>
      </c>
      <c r="H40" s="75">
        <v>-5.0999999999999996</v>
      </c>
    </row>
    <row r="41" spans="2:8" ht="13.5" thickBot="1" x14ac:dyDescent="0.25">
      <c r="B41" s="129">
        <v>1113</v>
      </c>
      <c r="C41" s="129">
        <v>1159</v>
      </c>
      <c r="D41" s="75">
        <v>-4</v>
      </c>
      <c r="E41" s="76" t="s">
        <v>239</v>
      </c>
      <c r="F41" s="129">
        <v>3724</v>
      </c>
      <c r="G41" s="129">
        <v>3812</v>
      </c>
      <c r="H41" s="75">
        <v>-2.2999999999999998</v>
      </c>
    </row>
    <row r="42" spans="2:8" ht="13.5" thickBot="1" x14ac:dyDescent="0.25">
      <c r="B42" s="80" t="s">
        <v>2</v>
      </c>
      <c r="C42" s="80" t="s">
        <v>2</v>
      </c>
      <c r="D42" s="80" t="s">
        <v>2</v>
      </c>
      <c r="E42" s="61" t="s">
        <v>130</v>
      </c>
      <c r="F42" s="80">
        <v>16.600000000000001</v>
      </c>
      <c r="G42" s="80">
        <v>16.3</v>
      </c>
      <c r="H42" s="80" t="s">
        <v>290</v>
      </c>
    </row>
    <row r="43" spans="2:8" x14ac:dyDescent="0.2">
      <c r="E43" s="30"/>
    </row>
    <row r="44" spans="2:8" ht="15.75" x14ac:dyDescent="0.2">
      <c r="B44" s="117" t="s">
        <v>156</v>
      </c>
      <c r="E44" s="117"/>
    </row>
    <row r="45" spans="2:8" ht="15.75" x14ac:dyDescent="0.2">
      <c r="B45" s="100"/>
      <c r="E45" s="100"/>
    </row>
    <row r="46" spans="2:8" x14ac:dyDescent="0.2">
      <c r="B46" s="143" t="s">
        <v>240</v>
      </c>
      <c r="E46" s="143"/>
    </row>
    <row r="47" spans="2:8" ht="13.5" thickBot="1" x14ac:dyDescent="0.25">
      <c r="E47" s="143"/>
    </row>
    <row r="48" spans="2:8" ht="13.5" thickBot="1" x14ac:dyDescent="0.25">
      <c r="E48" s="57"/>
      <c r="F48" s="147">
        <v>43008</v>
      </c>
      <c r="G48" s="147">
        <v>42643</v>
      </c>
      <c r="H48" s="57" t="s">
        <v>0</v>
      </c>
    </row>
    <row r="49" spans="2:8" x14ac:dyDescent="0.2">
      <c r="E49" s="148"/>
      <c r="F49" s="149"/>
      <c r="G49" s="149"/>
      <c r="H49" s="149"/>
    </row>
    <row r="50" spans="2:8" ht="13.5" thickBot="1" x14ac:dyDescent="0.25">
      <c r="E50" s="193" t="s">
        <v>158</v>
      </c>
      <c r="F50" s="194">
        <v>2770</v>
      </c>
      <c r="G50" s="194">
        <v>2590</v>
      </c>
      <c r="H50" s="195">
        <v>2.5</v>
      </c>
    </row>
    <row r="51" spans="2:8" x14ac:dyDescent="0.2">
      <c r="E51" s="132" t="s">
        <v>54</v>
      </c>
      <c r="F51" s="129">
        <v>2035</v>
      </c>
      <c r="G51" s="129">
        <v>2035</v>
      </c>
      <c r="H51" s="75" t="s">
        <v>2</v>
      </c>
    </row>
    <row r="52" spans="2:8" x14ac:dyDescent="0.2">
      <c r="E52" s="132" t="s">
        <v>55</v>
      </c>
      <c r="F52" s="75">
        <v>234</v>
      </c>
      <c r="G52" s="75">
        <v>234</v>
      </c>
      <c r="H52" s="75" t="s">
        <v>2</v>
      </c>
    </row>
    <row r="53" spans="2:8" x14ac:dyDescent="0.2">
      <c r="E53" s="132" t="s">
        <v>157</v>
      </c>
      <c r="F53" s="75">
        <v>68</v>
      </c>
      <c r="G53" s="75" t="s">
        <v>2</v>
      </c>
      <c r="H53" s="75" t="s">
        <v>2</v>
      </c>
    </row>
    <row r="54" spans="2:8" x14ac:dyDescent="0.2">
      <c r="E54" s="132" t="s">
        <v>56</v>
      </c>
      <c r="F54" s="75">
        <v>101</v>
      </c>
      <c r="G54" s="75">
        <v>101</v>
      </c>
      <c r="H54" s="75" t="s">
        <v>2</v>
      </c>
    </row>
    <row r="55" spans="2:8" x14ac:dyDescent="0.2">
      <c r="E55" s="132" t="s">
        <v>57</v>
      </c>
      <c r="F55" s="75">
        <v>22</v>
      </c>
      <c r="G55" s="75">
        <v>22</v>
      </c>
      <c r="H55" s="75" t="s">
        <v>2</v>
      </c>
    </row>
    <row r="56" spans="2:8" x14ac:dyDescent="0.2">
      <c r="E56" s="132" t="s">
        <v>58</v>
      </c>
      <c r="F56" s="75">
        <v>198</v>
      </c>
      <c r="G56" s="75">
        <v>198</v>
      </c>
      <c r="H56" s="75" t="s">
        <v>2</v>
      </c>
    </row>
    <row r="57" spans="2:8" ht="13.5" thickBot="1" x14ac:dyDescent="0.25">
      <c r="E57" s="133" t="s">
        <v>259</v>
      </c>
      <c r="F57" s="84">
        <v>112</v>
      </c>
      <c r="G57" s="84">
        <v>112</v>
      </c>
      <c r="H57" s="84" t="s">
        <v>2</v>
      </c>
    </row>
    <row r="58" spans="2:8" x14ac:dyDescent="0.2">
      <c r="E58" s="144"/>
      <c r="F58" s="145"/>
      <c r="G58" s="145"/>
      <c r="H58" s="146"/>
    </row>
    <row r="59" spans="2:8" x14ac:dyDescent="0.2">
      <c r="B59" s="143" t="s">
        <v>241</v>
      </c>
      <c r="E59" s="143"/>
      <c r="F59" s="4"/>
      <c r="G59" s="4"/>
      <c r="H59" s="4"/>
    </row>
    <row r="60" spans="2:8" ht="13.5" thickBot="1" x14ac:dyDescent="0.25">
      <c r="E60" s="143"/>
      <c r="F60" s="4"/>
      <c r="G60" s="4"/>
      <c r="H60" s="4"/>
    </row>
    <row r="61" spans="2:8" ht="13.5" thickBot="1" x14ac:dyDescent="0.25">
      <c r="B61" s="57" t="s">
        <v>174</v>
      </c>
      <c r="C61" s="57" t="s">
        <v>81</v>
      </c>
      <c r="D61" s="57" t="s">
        <v>0</v>
      </c>
      <c r="E61" s="57"/>
      <c r="F61" s="57" t="s">
        <v>253</v>
      </c>
      <c r="G61" s="57" t="s">
        <v>254</v>
      </c>
      <c r="H61" s="57" t="s">
        <v>0</v>
      </c>
    </row>
    <row r="62" spans="2:8" x14ac:dyDescent="0.2">
      <c r="B62" s="149"/>
      <c r="C62" s="149"/>
      <c r="D62" s="149"/>
      <c r="E62" s="148"/>
      <c r="F62" s="149"/>
      <c r="G62" s="149"/>
      <c r="H62" s="149"/>
    </row>
    <row r="63" spans="2:8" ht="13.5" thickBot="1" x14ac:dyDescent="0.25">
      <c r="B63" s="128">
        <v>4861</v>
      </c>
      <c r="C63" s="128">
        <v>4705</v>
      </c>
      <c r="D63" s="126">
        <v>3.3</v>
      </c>
      <c r="E63" s="127" t="s">
        <v>154</v>
      </c>
      <c r="F63" s="128">
        <v>13925</v>
      </c>
      <c r="G63" s="128">
        <v>13361</v>
      </c>
      <c r="H63" s="126">
        <v>4.2</v>
      </c>
    </row>
    <row r="64" spans="2:8" x14ac:dyDescent="0.2">
      <c r="B64" s="129">
        <v>4286</v>
      </c>
      <c r="C64" s="129">
        <v>4072</v>
      </c>
      <c r="D64" s="75">
        <v>5.3</v>
      </c>
      <c r="E64" s="76" t="s">
        <v>54</v>
      </c>
      <c r="F64" s="129">
        <v>12211</v>
      </c>
      <c r="G64" s="129">
        <v>11580</v>
      </c>
      <c r="H64" s="75">
        <v>5.4</v>
      </c>
    </row>
    <row r="65" spans="2:8" x14ac:dyDescent="0.2">
      <c r="B65" s="75">
        <v>93</v>
      </c>
      <c r="C65" s="75">
        <v>135</v>
      </c>
      <c r="D65" s="75">
        <v>-31.1</v>
      </c>
      <c r="E65" s="76" t="s">
        <v>55</v>
      </c>
      <c r="F65" s="75">
        <v>399</v>
      </c>
      <c r="G65" s="75">
        <v>522</v>
      </c>
      <c r="H65" s="75">
        <v>-23.6</v>
      </c>
    </row>
    <row r="66" spans="2:8" x14ac:dyDescent="0.2">
      <c r="B66" s="75">
        <v>116</v>
      </c>
      <c r="C66" s="75">
        <v>134</v>
      </c>
      <c r="D66" s="75">
        <v>-13.4</v>
      </c>
      <c r="E66" s="76" t="s">
        <v>56</v>
      </c>
      <c r="F66" s="75">
        <v>312</v>
      </c>
      <c r="G66" s="75">
        <v>304</v>
      </c>
      <c r="H66" s="75">
        <v>2.6</v>
      </c>
    </row>
    <row r="67" spans="2:8" x14ac:dyDescent="0.2">
      <c r="B67" s="75">
        <v>30</v>
      </c>
      <c r="C67" s="75">
        <v>28</v>
      </c>
      <c r="D67" s="75">
        <v>7.1</v>
      </c>
      <c r="E67" s="76" t="s">
        <v>57</v>
      </c>
      <c r="F67" s="75">
        <v>68</v>
      </c>
      <c r="G67" s="75">
        <v>61</v>
      </c>
      <c r="H67" s="75">
        <v>11.5</v>
      </c>
    </row>
    <row r="68" spans="2:8" x14ac:dyDescent="0.2">
      <c r="B68" s="75">
        <v>252</v>
      </c>
      <c r="C68" s="75">
        <v>276</v>
      </c>
      <c r="D68" s="75">
        <v>-8.6999999999999993</v>
      </c>
      <c r="E68" s="76" t="s">
        <v>58</v>
      </c>
      <c r="F68" s="75">
        <v>718</v>
      </c>
      <c r="G68" s="75">
        <v>761</v>
      </c>
      <c r="H68" s="75">
        <v>-5.7</v>
      </c>
    </row>
    <row r="69" spans="2:8" ht="13.5" thickBot="1" x14ac:dyDescent="0.25">
      <c r="B69" s="84">
        <v>75</v>
      </c>
      <c r="C69" s="84">
        <v>60</v>
      </c>
      <c r="D69" s="84">
        <v>25</v>
      </c>
      <c r="E69" s="77" t="s">
        <v>259</v>
      </c>
      <c r="F69" s="84">
        <v>208</v>
      </c>
      <c r="G69" s="84">
        <v>133</v>
      </c>
      <c r="H69" s="84">
        <v>56.4</v>
      </c>
    </row>
    <row r="70" spans="2:8" x14ac:dyDescent="0.2">
      <c r="B70" s="150"/>
      <c r="C70" s="150"/>
      <c r="D70" s="150"/>
      <c r="E70" s="151"/>
      <c r="F70" s="150"/>
      <c r="G70" s="150"/>
      <c r="H70" s="150"/>
    </row>
    <row r="71" spans="2:8" x14ac:dyDescent="0.2">
      <c r="B71" s="143" t="s">
        <v>242</v>
      </c>
      <c r="E71" s="143"/>
      <c r="F71" s="4"/>
      <c r="G71" s="4"/>
      <c r="H71" s="4"/>
    </row>
    <row r="72" spans="2:8" ht="13.5" thickBot="1" x14ac:dyDescent="0.25">
      <c r="E72" s="143"/>
      <c r="F72" s="4"/>
      <c r="G72" s="4"/>
      <c r="H72" s="4"/>
    </row>
    <row r="73" spans="2:8" ht="13.5" thickBot="1" x14ac:dyDescent="0.25">
      <c r="E73" s="57"/>
      <c r="F73" s="56" t="s">
        <v>253</v>
      </c>
      <c r="G73" s="56" t="s">
        <v>254</v>
      </c>
      <c r="H73" s="56" t="s">
        <v>291</v>
      </c>
    </row>
    <row r="74" spans="2:8" x14ac:dyDescent="0.2">
      <c r="E74" s="148"/>
      <c r="F74" s="149"/>
      <c r="G74" s="149"/>
      <c r="H74" s="149"/>
    </row>
    <row r="75" spans="2:8" x14ac:dyDescent="0.2">
      <c r="E75" s="132" t="s">
        <v>54</v>
      </c>
      <c r="F75" s="75">
        <v>96.5</v>
      </c>
      <c r="G75" s="75">
        <v>91.3</v>
      </c>
      <c r="H75" s="75">
        <v>5.2</v>
      </c>
    </row>
    <row r="76" spans="2:8" x14ac:dyDescent="0.2">
      <c r="E76" s="132" t="s">
        <v>56</v>
      </c>
      <c r="F76" s="75">
        <v>97.8</v>
      </c>
      <c r="G76" s="75">
        <v>92.5</v>
      </c>
      <c r="H76" s="75">
        <v>5.3</v>
      </c>
    </row>
    <row r="77" spans="2:8" x14ac:dyDescent="0.2">
      <c r="E77" s="132" t="s">
        <v>292</v>
      </c>
      <c r="F77" s="75">
        <v>91.5</v>
      </c>
      <c r="G77" s="75">
        <v>93.7</v>
      </c>
      <c r="H77" s="75">
        <v>-2.2000000000000002</v>
      </c>
    </row>
    <row r="78" spans="2:8" x14ac:dyDescent="0.2">
      <c r="E78" s="132" t="s">
        <v>58</v>
      </c>
      <c r="F78" s="75">
        <v>92.1</v>
      </c>
      <c r="G78" s="75">
        <v>89.3</v>
      </c>
      <c r="H78" s="75">
        <v>2.8</v>
      </c>
    </row>
    <row r="79" spans="2:8" ht="13.5" thickBot="1" x14ac:dyDescent="0.25">
      <c r="E79" s="133" t="s">
        <v>259</v>
      </c>
      <c r="F79" s="84">
        <v>96.6</v>
      </c>
      <c r="G79" s="84">
        <v>96</v>
      </c>
      <c r="H79" s="84">
        <v>0.6</v>
      </c>
    </row>
  </sheetData>
  <mergeCells count="1">
    <mergeCell ref="G2:H2"/>
  </mergeCells>
  <hyperlinks>
    <hyperlink ref="B2" location="INDEX!A1" display="INDEX"/>
  </hyperlinks>
  <pageMargins left="0.70866141732283472" right="0.70866141732283472" top="0.74803149606299213" bottom="0.74803149606299213" header="0.31496062992125984" footer="0.31496062992125984"/>
  <pageSetup paperSize="9" scale="53" fitToHeight="0" orientation="portrait" r:id="rId1"/>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FF9933"/>
    <pageSetUpPr fitToPage="1"/>
  </sheetPr>
  <dimension ref="A1:J54"/>
  <sheetViews>
    <sheetView showGridLines="0" zoomScaleNormal="100" workbookViewId="0">
      <pane ySplit="3" topLeftCell="A4" activePane="bottomLeft" state="frozen"/>
      <selection activeCell="L29" sqref="L29"/>
      <selection pane="bottomLeft" activeCell="L29" sqref="L29"/>
    </sheetView>
  </sheetViews>
  <sheetFormatPr baseColWidth="10" defaultRowHeight="12.75" x14ac:dyDescent="0.2"/>
  <cols>
    <col min="1" max="9" width="11.42578125" style="1"/>
    <col min="10" max="10" width="11.42578125" style="34"/>
    <col min="11" max="16384" width="11.42578125" style="1"/>
  </cols>
  <sheetData>
    <row r="1" spans="1:10" s="50" customFormat="1" ht="15" x14ac:dyDescent="0.2">
      <c r="A1" s="49"/>
      <c r="J1" s="51"/>
    </row>
    <row r="2" spans="1:10" s="50" customFormat="1" ht="15" x14ac:dyDescent="0.2">
      <c r="A2" s="49"/>
      <c r="B2" s="52" t="s">
        <v>29</v>
      </c>
      <c r="C2" s="52"/>
      <c r="G2" s="208"/>
      <c r="H2" s="208"/>
      <c r="J2" s="51"/>
    </row>
    <row r="3" spans="1:10" s="50" customFormat="1" ht="15" x14ac:dyDescent="0.2">
      <c r="A3" s="49"/>
      <c r="J3" s="51"/>
    </row>
    <row r="5" spans="1:10" ht="26.25" x14ac:dyDescent="0.2">
      <c r="B5" s="209" t="s">
        <v>59</v>
      </c>
      <c r="C5" s="209"/>
      <c r="D5" s="209"/>
      <c r="E5" s="209"/>
      <c r="F5" s="209"/>
    </row>
    <row r="8" spans="1:10" x14ac:dyDescent="0.2">
      <c r="B8" s="22"/>
    </row>
    <row r="9" spans="1:10" ht="12.75" customHeight="1" x14ac:dyDescent="0.2">
      <c r="B9" s="206" t="s">
        <v>66</v>
      </c>
      <c r="C9" s="206"/>
      <c r="D9" s="206"/>
      <c r="E9" s="206"/>
      <c r="F9" s="206"/>
      <c r="G9" s="206"/>
      <c r="H9" s="206"/>
    </row>
    <row r="10" spans="1:10" x14ac:dyDescent="0.2">
      <c r="B10" s="206"/>
      <c r="C10" s="206"/>
      <c r="D10" s="206"/>
      <c r="E10" s="206"/>
      <c r="F10" s="206"/>
      <c r="G10" s="206"/>
      <c r="H10" s="206"/>
    </row>
    <row r="11" spans="1:10" x14ac:dyDescent="0.2">
      <c r="B11" s="206"/>
      <c r="C11" s="206"/>
      <c r="D11" s="206"/>
      <c r="E11" s="206"/>
      <c r="F11" s="206"/>
      <c r="G11" s="206"/>
      <c r="H11" s="206"/>
    </row>
    <row r="12" spans="1:10" x14ac:dyDescent="0.2">
      <c r="B12" s="206"/>
      <c r="C12" s="206"/>
      <c r="D12" s="206"/>
      <c r="E12" s="206"/>
      <c r="F12" s="206"/>
      <c r="G12" s="206"/>
      <c r="H12" s="206"/>
    </row>
    <row r="13" spans="1:10" x14ac:dyDescent="0.2">
      <c r="B13" s="37"/>
      <c r="C13" s="37"/>
      <c r="D13" s="37"/>
      <c r="E13" s="37"/>
      <c r="F13" s="37"/>
      <c r="G13" s="37"/>
      <c r="H13" s="37"/>
    </row>
    <row r="14" spans="1:10" x14ac:dyDescent="0.2">
      <c r="B14" s="206" t="s">
        <v>60</v>
      </c>
      <c r="C14" s="206"/>
      <c r="D14" s="206"/>
      <c r="E14" s="206"/>
      <c r="F14" s="206"/>
      <c r="G14" s="206"/>
      <c r="H14" s="206"/>
    </row>
    <row r="15" spans="1:10" x14ac:dyDescent="0.2">
      <c r="B15" s="206"/>
      <c r="C15" s="206"/>
      <c r="D15" s="206"/>
      <c r="E15" s="206"/>
      <c r="F15" s="206"/>
      <c r="G15" s="206"/>
      <c r="H15" s="206"/>
    </row>
    <row r="16" spans="1:10" x14ac:dyDescent="0.2">
      <c r="B16" s="206"/>
      <c r="C16" s="206"/>
      <c r="D16" s="206"/>
      <c r="E16" s="206"/>
      <c r="F16" s="206"/>
      <c r="G16" s="206"/>
      <c r="H16" s="206"/>
    </row>
    <row r="17" spans="2:8" x14ac:dyDescent="0.2">
      <c r="B17" s="206"/>
      <c r="C17" s="206"/>
      <c r="D17" s="206"/>
      <c r="E17" s="206"/>
      <c r="F17" s="206"/>
      <c r="G17" s="206"/>
      <c r="H17" s="206"/>
    </row>
    <row r="18" spans="2:8" x14ac:dyDescent="0.2">
      <c r="B18" s="206" t="s">
        <v>61</v>
      </c>
      <c r="C18" s="206"/>
      <c r="D18" s="206"/>
      <c r="E18" s="206"/>
      <c r="F18" s="206"/>
      <c r="G18" s="206"/>
      <c r="H18" s="206"/>
    </row>
    <row r="19" spans="2:8" x14ac:dyDescent="0.2">
      <c r="B19" s="206"/>
      <c r="C19" s="206"/>
      <c r="D19" s="206"/>
      <c r="E19" s="206"/>
      <c r="F19" s="206"/>
      <c r="G19" s="206"/>
      <c r="H19" s="206"/>
    </row>
    <row r="20" spans="2:8" x14ac:dyDescent="0.2">
      <c r="B20" s="206"/>
      <c r="C20" s="206"/>
      <c r="D20" s="206"/>
      <c r="E20" s="206"/>
      <c r="F20" s="206"/>
      <c r="G20" s="206"/>
      <c r="H20" s="206"/>
    </row>
    <row r="21" spans="2:8" x14ac:dyDescent="0.2">
      <c r="B21" s="206"/>
      <c r="C21" s="206"/>
      <c r="D21" s="206"/>
      <c r="E21" s="206"/>
      <c r="F21" s="206"/>
      <c r="G21" s="206"/>
      <c r="H21" s="206"/>
    </row>
    <row r="22" spans="2:8" x14ac:dyDescent="0.2">
      <c r="B22" s="206"/>
      <c r="C22" s="206"/>
      <c r="D22" s="206"/>
      <c r="E22" s="206"/>
      <c r="F22" s="206"/>
      <c r="G22" s="206"/>
      <c r="H22" s="206"/>
    </row>
    <row r="23" spans="2:8" x14ac:dyDescent="0.2">
      <c r="B23" s="206"/>
      <c r="C23" s="206"/>
      <c r="D23" s="206"/>
      <c r="E23" s="206"/>
      <c r="F23" s="206"/>
      <c r="G23" s="206"/>
      <c r="H23" s="206"/>
    </row>
    <row r="24" spans="2:8" x14ac:dyDescent="0.2">
      <c r="B24" s="206"/>
      <c r="C24" s="206"/>
      <c r="D24" s="206"/>
      <c r="E24" s="206"/>
      <c r="F24" s="206"/>
      <c r="G24" s="206"/>
      <c r="H24" s="206"/>
    </row>
    <row r="25" spans="2:8" x14ac:dyDescent="0.2">
      <c r="B25" s="206"/>
      <c r="C25" s="206"/>
      <c r="D25" s="206"/>
      <c r="E25" s="206"/>
      <c r="F25" s="206"/>
      <c r="G25" s="206"/>
      <c r="H25" s="206"/>
    </row>
    <row r="26" spans="2:8" x14ac:dyDescent="0.2">
      <c r="B26" s="206"/>
      <c r="C26" s="206"/>
      <c r="D26" s="206"/>
      <c r="E26" s="206"/>
      <c r="F26" s="206"/>
      <c r="G26" s="206"/>
      <c r="H26" s="206"/>
    </row>
    <row r="27" spans="2:8" x14ac:dyDescent="0.2">
      <c r="B27" s="206"/>
      <c r="C27" s="206"/>
      <c r="D27" s="206"/>
      <c r="E27" s="206"/>
      <c r="F27" s="206"/>
      <c r="G27" s="206"/>
      <c r="H27" s="206"/>
    </row>
    <row r="28" spans="2:8" x14ac:dyDescent="0.2">
      <c r="B28" s="206"/>
      <c r="C28" s="206"/>
      <c r="D28" s="206"/>
      <c r="E28" s="206"/>
      <c r="F28" s="206"/>
      <c r="G28" s="206"/>
      <c r="H28" s="206"/>
    </row>
    <row r="29" spans="2:8" x14ac:dyDescent="0.2">
      <c r="B29" s="206"/>
      <c r="C29" s="206"/>
      <c r="D29" s="206"/>
      <c r="E29" s="206"/>
      <c r="F29" s="206"/>
      <c r="G29" s="206"/>
      <c r="H29" s="206"/>
    </row>
    <row r="30" spans="2:8" x14ac:dyDescent="0.2">
      <c r="B30" s="206" t="s">
        <v>62</v>
      </c>
      <c r="C30" s="206"/>
      <c r="D30" s="206"/>
      <c r="E30" s="206"/>
      <c r="F30" s="206"/>
      <c r="G30" s="206"/>
      <c r="H30" s="206"/>
    </row>
    <row r="31" spans="2:8" x14ac:dyDescent="0.2">
      <c r="B31" s="206"/>
      <c r="C31" s="206"/>
      <c r="D31" s="206"/>
      <c r="E31" s="206"/>
      <c r="F31" s="206"/>
      <c r="G31" s="206"/>
      <c r="H31" s="206"/>
    </row>
    <row r="32" spans="2:8" x14ac:dyDescent="0.2">
      <c r="B32" s="206"/>
      <c r="C32" s="206"/>
      <c r="D32" s="206"/>
      <c r="E32" s="206"/>
      <c r="F32" s="206"/>
      <c r="G32" s="206"/>
      <c r="H32" s="206"/>
    </row>
    <row r="33" spans="2:8" x14ac:dyDescent="0.2">
      <c r="B33" s="206"/>
      <c r="C33" s="206"/>
      <c r="D33" s="206"/>
      <c r="E33" s="206"/>
      <c r="F33" s="206"/>
      <c r="G33" s="206"/>
      <c r="H33" s="206"/>
    </row>
    <row r="34" spans="2:8" x14ac:dyDescent="0.2">
      <c r="B34" s="206"/>
      <c r="C34" s="206"/>
      <c r="D34" s="206"/>
      <c r="E34" s="206"/>
      <c r="F34" s="206"/>
      <c r="G34" s="206"/>
      <c r="H34" s="206"/>
    </row>
    <row r="35" spans="2:8" x14ac:dyDescent="0.2">
      <c r="B35" s="206"/>
      <c r="C35" s="206"/>
      <c r="D35" s="206"/>
      <c r="E35" s="206"/>
      <c r="F35" s="206"/>
      <c r="G35" s="206"/>
      <c r="H35" s="206"/>
    </row>
    <row r="36" spans="2:8" x14ac:dyDescent="0.2">
      <c r="B36" s="39"/>
      <c r="C36" s="39"/>
      <c r="D36" s="39"/>
      <c r="E36" s="39"/>
      <c r="F36" s="39"/>
      <c r="G36" s="39"/>
      <c r="H36" s="39"/>
    </row>
    <row r="37" spans="2:8" ht="12.75" customHeight="1" x14ac:dyDescent="0.2">
      <c r="B37" s="206" t="s">
        <v>63</v>
      </c>
      <c r="C37" s="206"/>
      <c r="D37" s="206"/>
      <c r="E37" s="206"/>
      <c r="F37" s="206"/>
      <c r="G37" s="206"/>
      <c r="H37" s="206"/>
    </row>
    <row r="38" spans="2:8" x14ac:dyDescent="0.2">
      <c r="B38" s="206"/>
      <c r="C38" s="206"/>
      <c r="D38" s="206"/>
      <c r="E38" s="206"/>
      <c r="F38" s="206"/>
      <c r="G38" s="206"/>
      <c r="H38" s="206"/>
    </row>
    <row r="39" spans="2:8" x14ac:dyDescent="0.2">
      <c r="B39" s="206"/>
      <c r="C39" s="206"/>
      <c r="D39" s="206"/>
      <c r="E39" s="206"/>
      <c r="F39" s="206"/>
      <c r="G39" s="206"/>
      <c r="H39" s="206"/>
    </row>
    <row r="40" spans="2:8" x14ac:dyDescent="0.2">
      <c r="B40" s="206"/>
      <c r="C40" s="206"/>
      <c r="D40" s="206"/>
      <c r="E40" s="206"/>
      <c r="F40" s="206"/>
      <c r="G40" s="206"/>
      <c r="H40" s="206"/>
    </row>
    <row r="41" spans="2:8" x14ac:dyDescent="0.2">
      <c r="B41" s="206"/>
      <c r="C41" s="206"/>
      <c r="D41" s="206"/>
      <c r="E41" s="206"/>
      <c r="F41" s="206"/>
      <c r="G41" s="206"/>
      <c r="H41" s="206"/>
    </row>
    <row r="42" spans="2:8" x14ac:dyDescent="0.2">
      <c r="B42" s="206"/>
      <c r="C42" s="206"/>
      <c r="D42" s="206"/>
      <c r="E42" s="206"/>
      <c r="F42" s="206"/>
      <c r="G42" s="206"/>
      <c r="H42" s="206"/>
    </row>
    <row r="43" spans="2:8" x14ac:dyDescent="0.2">
      <c r="B43" s="206"/>
      <c r="C43" s="206"/>
      <c r="D43" s="206"/>
      <c r="E43" s="206"/>
      <c r="F43" s="206"/>
      <c r="G43" s="206"/>
      <c r="H43" s="206"/>
    </row>
    <row r="44" spans="2:8" x14ac:dyDescent="0.2">
      <c r="B44" s="206"/>
      <c r="C44" s="206"/>
      <c r="D44" s="206"/>
      <c r="E44" s="206"/>
      <c r="F44" s="206"/>
      <c r="G44" s="206"/>
      <c r="H44" s="206"/>
    </row>
    <row r="45" spans="2:8" x14ac:dyDescent="0.2">
      <c r="B45" s="206"/>
      <c r="C45" s="206"/>
      <c r="D45" s="206"/>
      <c r="E45" s="206"/>
      <c r="F45" s="206"/>
      <c r="G45" s="206"/>
      <c r="H45" s="206"/>
    </row>
    <row r="46" spans="2:8" x14ac:dyDescent="0.2">
      <c r="B46" s="206"/>
      <c r="C46" s="206"/>
      <c r="D46" s="206"/>
      <c r="E46" s="206"/>
      <c r="F46" s="206"/>
      <c r="G46" s="206"/>
      <c r="H46" s="206"/>
    </row>
    <row r="47" spans="2:8" x14ac:dyDescent="0.2">
      <c r="B47" s="39"/>
      <c r="C47" s="39"/>
      <c r="D47" s="39"/>
      <c r="E47" s="39"/>
      <c r="F47" s="39"/>
      <c r="G47" s="39"/>
      <c r="H47" s="39"/>
    </row>
    <row r="48" spans="2:8" ht="12.75" customHeight="1" x14ac:dyDescent="0.2">
      <c r="B48" s="207" t="s">
        <v>64</v>
      </c>
      <c r="C48" s="207"/>
      <c r="D48" s="207"/>
      <c r="E48" s="207"/>
      <c r="F48" s="207"/>
      <c r="G48" s="207"/>
      <c r="H48" s="207"/>
    </row>
    <row r="49" spans="2:8" x14ac:dyDescent="0.2">
      <c r="B49" s="207"/>
      <c r="C49" s="207"/>
      <c r="D49" s="207"/>
      <c r="E49" s="207"/>
      <c r="F49" s="207"/>
      <c r="G49" s="207"/>
      <c r="H49" s="207"/>
    </row>
    <row r="50" spans="2:8" x14ac:dyDescent="0.2">
      <c r="B50" s="207"/>
      <c r="C50" s="207"/>
      <c r="D50" s="207"/>
      <c r="E50" s="207"/>
      <c r="F50" s="207"/>
      <c r="G50" s="207"/>
      <c r="H50" s="207"/>
    </row>
    <row r="51" spans="2:8" x14ac:dyDescent="0.2">
      <c r="B51" s="207"/>
      <c r="C51" s="207"/>
      <c r="D51" s="207"/>
      <c r="E51" s="207"/>
      <c r="F51" s="207"/>
      <c r="G51" s="207"/>
      <c r="H51" s="207"/>
    </row>
    <row r="52" spans="2:8" x14ac:dyDescent="0.2">
      <c r="B52" s="38"/>
      <c r="C52" s="39"/>
      <c r="D52" s="39"/>
      <c r="E52" s="39"/>
      <c r="F52" s="39"/>
      <c r="G52" s="39"/>
      <c r="H52" s="39"/>
    </row>
    <row r="53" spans="2:8" ht="12.75" customHeight="1" x14ac:dyDescent="0.2">
      <c r="B53" s="205" t="s">
        <v>65</v>
      </c>
      <c r="C53" s="205"/>
      <c r="D53" s="205"/>
      <c r="E53" s="205"/>
      <c r="F53" s="205"/>
      <c r="G53" s="205"/>
      <c r="H53" s="205"/>
    </row>
    <row r="54" spans="2:8" x14ac:dyDescent="0.2">
      <c r="B54" s="205"/>
      <c r="C54" s="205"/>
      <c r="D54" s="205"/>
      <c r="E54" s="205"/>
      <c r="F54" s="205"/>
      <c r="G54" s="205"/>
      <c r="H54" s="205"/>
    </row>
  </sheetData>
  <mergeCells count="9">
    <mergeCell ref="B53:H54"/>
    <mergeCell ref="B9:H12"/>
    <mergeCell ref="B37:H46"/>
    <mergeCell ref="B48:H51"/>
    <mergeCell ref="G2:H2"/>
    <mergeCell ref="B14:H17"/>
    <mergeCell ref="B5:F5"/>
    <mergeCell ref="B18:H29"/>
    <mergeCell ref="B30:H3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9933"/>
    <pageSetUpPr fitToPage="1"/>
  </sheetPr>
  <dimension ref="A1:J138"/>
  <sheetViews>
    <sheetView showGridLines="0" zoomScaleNormal="100" workbookViewId="0">
      <pane ySplit="3" topLeftCell="A4" activePane="bottomLeft" state="frozen"/>
      <selection activeCell="L29" sqref="L29"/>
      <selection pane="bottomLeft" activeCell="L29" sqref="L29"/>
    </sheetView>
  </sheetViews>
  <sheetFormatPr baseColWidth="10" defaultRowHeight="12.75" x14ac:dyDescent="0.2"/>
  <cols>
    <col min="1" max="1" width="11.42578125" style="1"/>
    <col min="2" max="4" width="11.7109375" style="1" customWidth="1"/>
    <col min="5" max="5" width="60.7109375" style="1" customWidth="1"/>
    <col min="6" max="7" width="15.7109375" style="1" customWidth="1"/>
    <col min="8" max="8" width="11.7109375" style="1" customWidth="1"/>
    <col min="9" max="16384" width="11.42578125" style="1"/>
  </cols>
  <sheetData>
    <row r="1" spans="1:10" s="50" customFormat="1" ht="15" x14ac:dyDescent="0.2">
      <c r="A1" s="49"/>
      <c r="J1" s="51"/>
    </row>
    <row r="2" spans="1:10" s="50" customFormat="1" ht="15" x14ac:dyDescent="0.2">
      <c r="A2" s="49"/>
      <c r="B2" s="52" t="s">
        <v>29</v>
      </c>
      <c r="C2" s="52"/>
      <c r="G2" s="208"/>
      <c r="H2" s="208"/>
      <c r="J2" s="51"/>
    </row>
    <row r="3" spans="1:10" s="50" customFormat="1" ht="15" x14ac:dyDescent="0.2">
      <c r="A3" s="49"/>
      <c r="J3" s="51"/>
    </row>
    <row r="5" spans="1:10" ht="26.25" x14ac:dyDescent="0.2">
      <c r="B5" s="210" t="s">
        <v>30</v>
      </c>
      <c r="C5" s="210"/>
      <c r="D5" s="210"/>
      <c r="E5" s="210"/>
      <c r="F5" s="5"/>
      <c r="G5" s="5"/>
      <c r="H5" s="5"/>
    </row>
    <row r="6" spans="1:10" ht="14.25" x14ac:dyDescent="0.2">
      <c r="B6" s="53"/>
      <c r="C6" s="53"/>
      <c r="D6" s="53"/>
      <c r="E6" s="53"/>
      <c r="F6" s="5"/>
      <c r="G6" s="5"/>
      <c r="H6" s="5"/>
    </row>
    <row r="7" spans="1:10" ht="14.25" x14ac:dyDescent="0.2">
      <c r="B7" s="53"/>
      <c r="C7" s="53"/>
      <c r="D7" s="53"/>
      <c r="E7" s="53"/>
      <c r="F7" s="5"/>
      <c r="G7" s="5"/>
      <c r="H7" s="5"/>
    </row>
    <row r="8" spans="1:10" ht="15.75" x14ac:dyDescent="0.2">
      <c r="B8" s="54" t="s">
        <v>31</v>
      </c>
      <c r="C8" s="53"/>
      <c r="D8" s="53"/>
      <c r="E8" s="53"/>
      <c r="F8" s="5"/>
      <c r="G8" s="5"/>
      <c r="H8" s="5"/>
    </row>
    <row r="9" spans="1:10" ht="15.75" x14ac:dyDescent="0.2">
      <c r="B9" s="17"/>
      <c r="C9" s="5"/>
      <c r="D9" s="5"/>
      <c r="E9" s="13"/>
    </row>
    <row r="10" spans="1:10" x14ac:dyDescent="0.2">
      <c r="B10" s="155" t="s">
        <v>174</v>
      </c>
      <c r="C10" s="155" t="s">
        <v>81</v>
      </c>
      <c r="D10" s="155" t="s">
        <v>0</v>
      </c>
      <c r="E10" s="155" t="s">
        <v>32</v>
      </c>
      <c r="F10" s="155">
        <v>2017</v>
      </c>
      <c r="G10" s="155">
        <v>2016</v>
      </c>
      <c r="H10" s="155" t="s">
        <v>0</v>
      </c>
    </row>
    <row r="11" spans="1:10" x14ac:dyDescent="0.2">
      <c r="B11" s="55"/>
      <c r="C11" s="55"/>
      <c r="D11" s="55"/>
      <c r="E11" s="159"/>
      <c r="F11" s="55"/>
      <c r="G11" s="55"/>
      <c r="H11" s="55"/>
    </row>
    <row r="12" spans="1:10" x14ac:dyDescent="0.2">
      <c r="B12" s="156">
        <v>5785</v>
      </c>
      <c r="C12" s="156">
        <v>5291</v>
      </c>
      <c r="D12" s="157">
        <v>9.3366093366093352</v>
      </c>
      <c r="E12" s="160" t="s">
        <v>34</v>
      </c>
      <c r="F12" s="156">
        <v>17940</v>
      </c>
      <c r="G12" s="156">
        <v>16576</v>
      </c>
      <c r="H12" s="158">
        <v>8.2287644787644787</v>
      </c>
    </row>
    <row r="13" spans="1:10" x14ac:dyDescent="0.2">
      <c r="B13" s="156">
        <v>1006</v>
      </c>
      <c r="C13" s="156">
        <v>1165</v>
      </c>
      <c r="D13" s="157">
        <v>-13.648068669527897</v>
      </c>
      <c r="E13" s="161" t="s">
        <v>1</v>
      </c>
      <c r="F13" s="156">
        <v>3140</v>
      </c>
      <c r="G13" s="156">
        <v>3582</v>
      </c>
      <c r="H13" s="158">
        <v>-12.339475153545505</v>
      </c>
    </row>
    <row r="14" spans="1:10" x14ac:dyDescent="0.2">
      <c r="B14" s="156">
        <v>547</v>
      </c>
      <c r="C14" s="156">
        <v>655</v>
      </c>
      <c r="D14" s="157">
        <v>-16.488549618320612</v>
      </c>
      <c r="E14" s="162" t="s">
        <v>35</v>
      </c>
      <c r="F14" s="156">
        <v>1791</v>
      </c>
      <c r="G14" s="156">
        <v>2078</v>
      </c>
      <c r="H14" s="158">
        <v>-13.81135707410972</v>
      </c>
    </row>
    <row r="15" spans="1:10" x14ac:dyDescent="0.2">
      <c r="B15" s="156">
        <v>243</v>
      </c>
      <c r="C15" s="156">
        <v>285</v>
      </c>
      <c r="D15" s="157">
        <v>-14.736842105263156</v>
      </c>
      <c r="E15" s="161" t="s">
        <v>138</v>
      </c>
      <c r="F15" s="156">
        <v>793</v>
      </c>
      <c r="G15" s="156">
        <v>930</v>
      </c>
      <c r="H15" s="158">
        <v>-14.731182795698924</v>
      </c>
    </row>
    <row r="16" spans="1:10" x14ac:dyDescent="0.2">
      <c r="B16" s="156">
        <v>844</v>
      </c>
      <c r="C16" s="156">
        <v>958</v>
      </c>
      <c r="D16" s="157">
        <v>-11.899791231732777</v>
      </c>
      <c r="E16" s="161" t="s">
        <v>139</v>
      </c>
      <c r="F16" s="156">
        <v>2250</v>
      </c>
      <c r="G16" s="156">
        <v>2558</v>
      </c>
      <c r="H16" s="158">
        <v>-12.04065676309617</v>
      </c>
    </row>
    <row r="17" spans="2:8" x14ac:dyDescent="0.2">
      <c r="B17" s="156"/>
      <c r="C17" s="156"/>
      <c r="D17" s="157"/>
      <c r="E17" s="113"/>
      <c r="F17" s="156"/>
      <c r="G17" s="156"/>
      <c r="H17" s="158"/>
    </row>
    <row r="18" spans="2:8" x14ac:dyDescent="0.2">
      <c r="B18" s="156">
        <v>0</v>
      </c>
      <c r="C18" s="156">
        <v>0</v>
      </c>
      <c r="D18" s="157">
        <v>0</v>
      </c>
      <c r="E18" s="161" t="s">
        <v>36</v>
      </c>
      <c r="F18" s="156">
        <v>1001</v>
      </c>
      <c r="G18" s="156">
        <v>1001</v>
      </c>
      <c r="H18" s="158">
        <v>0</v>
      </c>
    </row>
    <row r="19" spans="2:8" x14ac:dyDescent="0.2">
      <c r="B19" s="156">
        <v>0</v>
      </c>
      <c r="C19" s="156">
        <v>0</v>
      </c>
      <c r="D19" s="157">
        <v>0</v>
      </c>
      <c r="E19" s="161" t="s">
        <v>244</v>
      </c>
      <c r="F19" s="163">
        <v>18.73</v>
      </c>
      <c r="G19" s="163">
        <v>18.3</v>
      </c>
      <c r="H19" s="158">
        <v>2.3497267759562823</v>
      </c>
    </row>
    <row r="20" spans="2:8" x14ac:dyDescent="0.2">
      <c r="B20" s="156">
        <v>0</v>
      </c>
      <c r="C20" s="156">
        <v>0</v>
      </c>
      <c r="D20" s="157">
        <v>0</v>
      </c>
      <c r="E20" s="161" t="s">
        <v>245</v>
      </c>
      <c r="F20" s="156">
        <v>18743</v>
      </c>
      <c r="G20" s="156">
        <v>18308</v>
      </c>
      <c r="H20" s="158">
        <v>2.2760104872187021</v>
      </c>
    </row>
    <row r="21" spans="2:8" x14ac:dyDescent="0.2">
      <c r="B21" s="156"/>
      <c r="C21" s="156"/>
      <c r="D21" s="157"/>
      <c r="E21" s="113"/>
      <c r="F21" s="156"/>
      <c r="G21" s="156"/>
      <c r="H21" s="158"/>
    </row>
    <row r="22" spans="2:8" x14ac:dyDescent="0.2">
      <c r="B22" s="156">
        <v>0</v>
      </c>
      <c r="C22" s="156">
        <v>0</v>
      </c>
      <c r="D22" s="157">
        <v>0</v>
      </c>
      <c r="E22" s="161" t="s">
        <v>37</v>
      </c>
      <c r="F22" s="163">
        <v>0.79</v>
      </c>
      <c r="G22" s="163">
        <v>0.93</v>
      </c>
      <c r="H22" s="158">
        <v>-15.053763440860216</v>
      </c>
    </row>
    <row r="23" spans="2:8" x14ac:dyDescent="0.2">
      <c r="B23" s="156"/>
      <c r="C23" s="156"/>
      <c r="D23" s="156"/>
      <c r="E23" s="113"/>
      <c r="F23" s="156"/>
      <c r="G23" s="156"/>
      <c r="H23" s="158"/>
    </row>
    <row r="24" spans="2:8" x14ac:dyDescent="0.2">
      <c r="B24" s="156">
        <v>394</v>
      </c>
      <c r="C24" s="156">
        <v>769</v>
      </c>
      <c r="D24" s="157">
        <v>-48.764629388816644</v>
      </c>
      <c r="E24" s="161" t="s">
        <v>140</v>
      </c>
      <c r="F24" s="156">
        <v>1134</v>
      </c>
      <c r="G24" s="156">
        <v>1391</v>
      </c>
      <c r="H24" s="158">
        <v>-18.475916606757728</v>
      </c>
    </row>
    <row r="25" spans="2:8" x14ac:dyDescent="0.2">
      <c r="B25" s="156">
        <v>-186</v>
      </c>
      <c r="C25" s="156">
        <v>-531</v>
      </c>
      <c r="D25" s="158">
        <v>-64.971751412429384</v>
      </c>
      <c r="E25" s="161" t="s">
        <v>38</v>
      </c>
      <c r="F25" s="156">
        <v>18060</v>
      </c>
      <c r="G25" s="156">
        <v>18262</v>
      </c>
      <c r="H25" s="158">
        <v>-1.1061220019713065</v>
      </c>
    </row>
    <row r="26" spans="2:8" x14ac:dyDescent="0.2">
      <c r="B26" s="156">
        <v>-253</v>
      </c>
      <c r="C26" s="156">
        <v>-98</v>
      </c>
      <c r="D26" s="158" t="s">
        <v>2</v>
      </c>
      <c r="E26" s="161" t="s">
        <v>141</v>
      </c>
      <c r="F26" s="156">
        <v>14356</v>
      </c>
      <c r="G26" s="156">
        <v>14477</v>
      </c>
      <c r="H26" s="158">
        <v>-0.83580852386544169</v>
      </c>
    </row>
    <row r="27" spans="2:8" x14ac:dyDescent="0.2">
      <c r="B27" s="156">
        <v>-95</v>
      </c>
      <c r="C27" s="156">
        <v>312</v>
      </c>
      <c r="D27" s="158" t="s">
        <v>2</v>
      </c>
      <c r="E27" s="161" t="s">
        <v>246</v>
      </c>
      <c r="F27" s="156">
        <v>15723</v>
      </c>
      <c r="G27" s="156">
        <v>16144</v>
      </c>
      <c r="H27" s="158">
        <v>-2.6077799801783943</v>
      </c>
    </row>
    <row r="28" spans="2:8" x14ac:dyDescent="0.2">
      <c r="B28" s="63"/>
      <c r="C28" s="63"/>
      <c r="D28" s="63"/>
      <c r="E28" s="64"/>
      <c r="F28" s="63"/>
      <c r="G28" s="63"/>
      <c r="H28" s="63"/>
    </row>
    <row r="29" spans="2:8" ht="15.75" x14ac:dyDescent="0.2">
      <c r="B29" s="69" t="s">
        <v>9</v>
      </c>
      <c r="C29" s="5"/>
      <c r="D29" s="5"/>
      <c r="E29" s="24"/>
    </row>
    <row r="30" spans="2:8" ht="15.75" x14ac:dyDescent="0.2">
      <c r="B30" s="15"/>
      <c r="C30" s="5"/>
      <c r="D30" s="5"/>
      <c r="E30" s="13"/>
      <c r="H30" s="9"/>
    </row>
    <row r="31" spans="2:8" ht="15.75" x14ac:dyDescent="0.2">
      <c r="B31" s="15"/>
      <c r="C31" s="5"/>
      <c r="D31" s="5"/>
      <c r="E31" s="155"/>
      <c r="F31" s="155"/>
      <c r="G31" s="155" t="s">
        <v>253</v>
      </c>
      <c r="H31" s="155" t="s">
        <v>254</v>
      </c>
    </row>
    <row r="32" spans="2:8" x14ac:dyDescent="0.2">
      <c r="B32" s="5"/>
      <c r="C32" s="5"/>
      <c r="D32" s="5"/>
      <c r="E32" s="3"/>
      <c r="F32" s="4"/>
      <c r="G32" s="4"/>
      <c r="H32" s="4"/>
    </row>
    <row r="33" spans="2:8" ht="13.5" thickBot="1" x14ac:dyDescent="0.25">
      <c r="B33" s="5"/>
      <c r="C33" s="5"/>
      <c r="D33" s="5"/>
      <c r="E33" s="166" t="s">
        <v>142</v>
      </c>
      <c r="F33" s="167" t="s">
        <v>0</v>
      </c>
      <c r="G33" s="164">
        <v>46.5</v>
      </c>
      <c r="H33" s="164">
        <v>45.9</v>
      </c>
    </row>
    <row r="34" spans="2:8" ht="13.5" thickBot="1" x14ac:dyDescent="0.25">
      <c r="B34" s="5"/>
      <c r="C34" s="5"/>
      <c r="D34" s="5"/>
      <c r="E34" s="166" t="s">
        <v>39</v>
      </c>
      <c r="F34" s="167" t="s">
        <v>143</v>
      </c>
      <c r="G34" s="164">
        <v>6.7</v>
      </c>
      <c r="H34" s="164">
        <v>6.4</v>
      </c>
    </row>
    <row r="35" spans="2:8" ht="13.5" thickBot="1" x14ac:dyDescent="0.25">
      <c r="B35" s="5"/>
      <c r="C35" s="5"/>
      <c r="D35" s="5"/>
      <c r="E35" s="166" t="s">
        <v>40</v>
      </c>
      <c r="F35" s="167" t="s">
        <v>143</v>
      </c>
      <c r="G35" s="164">
        <v>3.5</v>
      </c>
      <c r="H35" s="164">
        <v>3.3</v>
      </c>
    </row>
    <row r="36" spans="2:8" x14ac:dyDescent="0.2">
      <c r="B36" s="5"/>
      <c r="C36" s="5"/>
      <c r="D36" s="5"/>
      <c r="E36" s="37"/>
      <c r="F36" s="168"/>
      <c r="G36" s="165"/>
      <c r="H36" s="165"/>
    </row>
    <row r="37" spans="2:8" ht="13.5" thickBot="1" x14ac:dyDescent="0.25">
      <c r="B37" s="5"/>
      <c r="C37" s="5"/>
      <c r="D37" s="5"/>
      <c r="E37" s="166" t="s">
        <v>41</v>
      </c>
      <c r="F37" s="167" t="s">
        <v>143</v>
      </c>
      <c r="G37" s="164">
        <v>15.5</v>
      </c>
      <c r="H37" s="164">
        <v>13.7</v>
      </c>
    </row>
    <row r="38" spans="2:8" ht="13.5" thickBot="1" x14ac:dyDescent="0.25">
      <c r="B38" s="5"/>
      <c r="C38" s="5"/>
      <c r="D38" s="5"/>
      <c r="E38" s="166" t="s">
        <v>3</v>
      </c>
      <c r="F38" s="167" t="s">
        <v>143</v>
      </c>
      <c r="G38" s="164">
        <v>7.8</v>
      </c>
      <c r="H38" s="164">
        <v>7</v>
      </c>
    </row>
    <row r="40" spans="2:8" ht="8.25" customHeight="1" x14ac:dyDescent="0.2">
      <c r="B40" s="5"/>
      <c r="C40" s="5"/>
      <c r="D40" s="5"/>
      <c r="E40" s="13"/>
      <c r="H40" s="5"/>
    </row>
    <row r="41" spans="2:8" ht="4.5" customHeight="1" x14ac:dyDescent="0.2">
      <c r="B41" s="5"/>
      <c r="C41" s="5"/>
      <c r="D41" s="5"/>
      <c r="H41" s="5"/>
    </row>
    <row r="42" spans="2:8" ht="4.5" customHeight="1" x14ac:dyDescent="0.2">
      <c r="B42" s="5"/>
      <c r="C42" s="5"/>
      <c r="D42" s="5"/>
      <c r="H42" s="5"/>
    </row>
    <row r="43" spans="2:8" x14ac:dyDescent="0.2">
      <c r="B43" s="5"/>
      <c r="C43" s="5"/>
      <c r="D43" s="5"/>
      <c r="E43" s="25"/>
      <c r="H43" s="5"/>
    </row>
    <row r="44" spans="2:8" x14ac:dyDescent="0.2">
      <c r="B44" s="5"/>
      <c r="C44" s="5"/>
      <c r="D44" s="5"/>
      <c r="E44" s="16"/>
      <c r="F44" s="5"/>
      <c r="G44" s="5"/>
      <c r="H44" s="5"/>
    </row>
    <row r="45" spans="2:8" ht="15.75" x14ac:dyDescent="0.2">
      <c r="B45" s="54" t="s">
        <v>42</v>
      </c>
      <c r="C45" s="5"/>
      <c r="D45" s="5"/>
      <c r="E45" s="5"/>
      <c r="F45" s="5"/>
      <c r="G45" s="5"/>
      <c r="H45" s="5"/>
    </row>
    <row r="46" spans="2:8" x14ac:dyDescent="0.2">
      <c r="B46" s="5"/>
      <c r="C46" s="5"/>
      <c r="D46" s="5"/>
      <c r="E46" s="5"/>
      <c r="F46" s="5"/>
      <c r="G46" s="5"/>
      <c r="H46" s="5"/>
    </row>
    <row r="47" spans="2:8" ht="15.75" x14ac:dyDescent="0.2">
      <c r="B47" s="69" t="s">
        <v>43</v>
      </c>
      <c r="C47" s="5"/>
      <c r="D47" s="5"/>
      <c r="E47" s="5"/>
      <c r="F47" s="5"/>
      <c r="G47" s="5"/>
      <c r="H47" s="5"/>
    </row>
    <row r="48" spans="2:8" ht="16.5" thickBot="1" x14ac:dyDescent="0.25">
      <c r="B48" s="15"/>
      <c r="C48" s="5"/>
      <c r="D48" s="5"/>
      <c r="E48" s="5"/>
      <c r="F48" s="5"/>
      <c r="G48" s="5"/>
      <c r="H48" s="5"/>
    </row>
    <row r="49" spans="2:8" ht="15.75" customHeight="1" thickBot="1" x14ac:dyDescent="0.25">
      <c r="B49" s="56" t="s">
        <v>174</v>
      </c>
      <c r="C49" s="56" t="s">
        <v>81</v>
      </c>
      <c r="D49" s="56" t="s">
        <v>0</v>
      </c>
      <c r="E49" s="57"/>
      <c r="F49" s="56" t="s">
        <v>253</v>
      </c>
      <c r="G49" s="56" t="s">
        <v>254</v>
      </c>
      <c r="H49" s="56" t="s">
        <v>0</v>
      </c>
    </row>
    <row r="50" spans="2:8" ht="12.75" customHeight="1" x14ac:dyDescent="0.2">
      <c r="B50" s="70"/>
      <c r="C50" s="70"/>
      <c r="D50" s="70"/>
      <c r="E50" s="71"/>
      <c r="F50" s="70"/>
      <c r="G50" s="70"/>
      <c r="H50" s="70"/>
    </row>
    <row r="51" spans="2:8" ht="13.5" thickBot="1" x14ac:dyDescent="0.25">
      <c r="B51" s="171">
        <v>118978</v>
      </c>
      <c r="C51" s="171">
        <v>106697</v>
      </c>
      <c r="D51" s="81">
        <v>11.5</v>
      </c>
      <c r="E51" s="72" t="s">
        <v>144</v>
      </c>
      <c r="F51" s="171">
        <v>355612</v>
      </c>
      <c r="G51" s="171">
        <v>332042</v>
      </c>
      <c r="H51" s="81">
        <v>7.1</v>
      </c>
    </row>
    <row r="52" spans="2:8" ht="13.5" thickBot="1" x14ac:dyDescent="0.25">
      <c r="B52" s="67"/>
      <c r="C52" s="81"/>
      <c r="D52" s="58"/>
      <c r="E52" s="74"/>
      <c r="F52" s="67"/>
      <c r="G52" s="67"/>
      <c r="H52" s="67"/>
    </row>
    <row r="53" spans="2:8" ht="13.5" thickBot="1" x14ac:dyDescent="0.25">
      <c r="B53" s="125">
        <v>39670</v>
      </c>
      <c r="C53" s="125">
        <v>36841</v>
      </c>
      <c r="D53" s="58">
        <v>7.7</v>
      </c>
      <c r="E53" s="59" t="s">
        <v>47</v>
      </c>
      <c r="F53" s="125">
        <v>138583</v>
      </c>
      <c r="G53" s="125">
        <v>131237</v>
      </c>
      <c r="H53" s="58">
        <v>5.6</v>
      </c>
    </row>
    <row r="54" spans="2:8" x14ac:dyDescent="0.2">
      <c r="B54" s="129">
        <v>39670</v>
      </c>
      <c r="C54" s="129">
        <v>36841</v>
      </c>
      <c r="D54" s="75">
        <v>7.7</v>
      </c>
      <c r="E54" s="76" t="s">
        <v>255</v>
      </c>
      <c r="F54" s="129">
        <v>138583</v>
      </c>
      <c r="G54" s="129">
        <v>131237</v>
      </c>
      <c r="H54" s="75">
        <v>5.6</v>
      </c>
    </row>
    <row r="55" spans="2:8" ht="13.5" thickBot="1" x14ac:dyDescent="0.25">
      <c r="B55" s="58"/>
      <c r="C55" s="58"/>
      <c r="D55" s="58"/>
      <c r="E55" s="74"/>
      <c r="F55" s="58"/>
      <c r="G55" s="58"/>
      <c r="H55" s="58"/>
    </row>
    <row r="56" spans="2:8" ht="13.5" thickBot="1" x14ac:dyDescent="0.25">
      <c r="B56" s="125">
        <v>79308</v>
      </c>
      <c r="C56" s="125">
        <v>69856</v>
      </c>
      <c r="D56" s="58">
        <v>13.5</v>
      </c>
      <c r="E56" s="59" t="s">
        <v>45</v>
      </c>
      <c r="F56" s="125">
        <v>217029</v>
      </c>
      <c r="G56" s="125">
        <v>200805</v>
      </c>
      <c r="H56" s="58">
        <v>8.1</v>
      </c>
    </row>
    <row r="57" spans="2:8" x14ac:dyDescent="0.2">
      <c r="B57" s="129">
        <v>46935</v>
      </c>
      <c r="C57" s="129">
        <v>41685</v>
      </c>
      <c r="D57" s="75">
        <v>12.6</v>
      </c>
      <c r="E57" s="76" t="s">
        <v>145</v>
      </c>
      <c r="F57" s="129">
        <v>124564</v>
      </c>
      <c r="G57" s="129">
        <v>116588</v>
      </c>
      <c r="H57" s="75">
        <v>6.8</v>
      </c>
    </row>
    <row r="58" spans="2:8" x14ac:dyDescent="0.2">
      <c r="B58" s="129">
        <v>32373</v>
      </c>
      <c r="C58" s="129">
        <v>28171</v>
      </c>
      <c r="D58" s="75">
        <v>14.9</v>
      </c>
      <c r="E58" s="76" t="s">
        <v>44</v>
      </c>
      <c r="F58" s="129">
        <v>92465</v>
      </c>
      <c r="G58" s="129">
        <v>84217</v>
      </c>
      <c r="H58" s="75">
        <v>9.8000000000000007</v>
      </c>
    </row>
    <row r="59" spans="2:8" ht="13.5" thickBot="1" x14ac:dyDescent="0.25">
      <c r="B59" s="58"/>
      <c r="C59" s="81"/>
      <c r="D59" s="58"/>
      <c r="E59" s="74"/>
      <c r="F59" s="58"/>
      <c r="G59" s="58"/>
      <c r="H59" s="58"/>
    </row>
    <row r="60" spans="2:8" ht="13.5" thickBot="1" x14ac:dyDescent="0.25">
      <c r="B60" s="171">
        <v>13870</v>
      </c>
      <c r="C60" s="171">
        <v>17146</v>
      </c>
      <c r="D60" s="81">
        <v>-19.100000000000001</v>
      </c>
      <c r="E60" s="72" t="s">
        <v>146</v>
      </c>
      <c r="F60" s="171">
        <v>42154</v>
      </c>
      <c r="G60" s="171">
        <v>51832</v>
      </c>
      <c r="H60" s="81">
        <v>-18.7</v>
      </c>
    </row>
    <row r="61" spans="2:8" ht="13.5" thickBot="1" x14ac:dyDescent="0.25">
      <c r="B61" s="58"/>
      <c r="C61" s="81"/>
      <c r="D61" s="58"/>
      <c r="E61" s="74"/>
      <c r="F61" s="58"/>
      <c r="G61" s="58"/>
      <c r="H61" s="58"/>
    </row>
    <row r="62" spans="2:8" ht="13.5" thickBot="1" x14ac:dyDescent="0.25">
      <c r="B62" s="125">
        <v>8550</v>
      </c>
      <c r="C62" s="125">
        <v>8532</v>
      </c>
      <c r="D62" s="58">
        <v>0.2</v>
      </c>
      <c r="E62" s="59" t="s">
        <v>256</v>
      </c>
      <c r="F62" s="125">
        <v>25883</v>
      </c>
      <c r="G62" s="125">
        <v>25783</v>
      </c>
      <c r="H62" s="58">
        <v>0.4</v>
      </c>
    </row>
    <row r="63" spans="2:8" x14ac:dyDescent="0.2">
      <c r="B63" s="75">
        <v>643</v>
      </c>
      <c r="C63" s="75">
        <v>628</v>
      </c>
      <c r="D63" s="75">
        <v>2.4</v>
      </c>
      <c r="E63" s="76" t="s">
        <v>147</v>
      </c>
      <c r="F63" s="129">
        <v>1999</v>
      </c>
      <c r="G63" s="129">
        <v>1945</v>
      </c>
      <c r="H63" s="75">
        <v>2.8</v>
      </c>
    </row>
    <row r="64" spans="2:8" x14ac:dyDescent="0.2">
      <c r="B64" s="129">
        <v>7907</v>
      </c>
      <c r="C64" s="129">
        <v>7904</v>
      </c>
      <c r="D64" s="75">
        <v>0</v>
      </c>
      <c r="E64" s="76" t="s">
        <v>44</v>
      </c>
      <c r="F64" s="129">
        <v>23884</v>
      </c>
      <c r="G64" s="129">
        <v>23838</v>
      </c>
      <c r="H64" s="75">
        <v>0.2</v>
      </c>
    </row>
    <row r="65" spans="2:8" ht="13.5" thickBot="1" x14ac:dyDescent="0.25">
      <c r="B65" s="58"/>
      <c r="C65" s="58"/>
      <c r="D65" s="58"/>
      <c r="E65" s="74"/>
      <c r="F65" s="58"/>
      <c r="G65" s="58"/>
      <c r="H65" s="58"/>
    </row>
    <row r="66" spans="2:8" ht="13.5" thickBot="1" x14ac:dyDescent="0.25">
      <c r="B66" s="125">
        <v>5320</v>
      </c>
      <c r="C66" s="125">
        <v>8614</v>
      </c>
      <c r="D66" s="58">
        <v>-38.200000000000003</v>
      </c>
      <c r="E66" s="59" t="s">
        <v>45</v>
      </c>
      <c r="F66" s="125">
        <v>16271</v>
      </c>
      <c r="G66" s="125">
        <v>26049</v>
      </c>
      <c r="H66" s="58">
        <v>-37.5</v>
      </c>
    </row>
    <row r="67" spans="2:8" x14ac:dyDescent="0.2">
      <c r="B67" s="129">
        <v>4811</v>
      </c>
      <c r="C67" s="129">
        <v>8060</v>
      </c>
      <c r="D67" s="75">
        <v>-40.299999999999997</v>
      </c>
      <c r="E67" s="76" t="s">
        <v>147</v>
      </c>
      <c r="F67" s="129">
        <v>14941</v>
      </c>
      <c r="G67" s="129">
        <v>24385</v>
      </c>
      <c r="H67" s="75">
        <v>-38.700000000000003</v>
      </c>
    </row>
    <row r="68" spans="2:8" x14ac:dyDescent="0.2">
      <c r="B68" s="75">
        <v>509</v>
      </c>
      <c r="C68" s="75">
        <v>554</v>
      </c>
      <c r="D68" s="75">
        <v>-8.1</v>
      </c>
      <c r="E68" s="76" t="s">
        <v>44</v>
      </c>
      <c r="F68" s="129">
        <v>1330</v>
      </c>
      <c r="G68" s="129">
        <v>1664</v>
      </c>
      <c r="H68" s="75">
        <v>-20.100000000000001</v>
      </c>
    </row>
    <row r="69" spans="2:8" ht="13.5" thickBot="1" x14ac:dyDescent="0.25">
      <c r="B69" s="58"/>
      <c r="C69" s="81"/>
      <c r="D69" s="58"/>
      <c r="E69" s="74"/>
      <c r="F69" s="58"/>
      <c r="G69" s="58"/>
      <c r="H69" s="58"/>
    </row>
    <row r="70" spans="2:8" ht="13.5" thickBot="1" x14ac:dyDescent="0.25">
      <c r="B70" s="171">
        <v>3472</v>
      </c>
      <c r="C70" s="171">
        <v>3411</v>
      </c>
      <c r="D70" s="81">
        <v>1.8</v>
      </c>
      <c r="E70" s="72" t="s">
        <v>121</v>
      </c>
      <c r="F70" s="171">
        <v>10868</v>
      </c>
      <c r="G70" s="171">
        <v>10942</v>
      </c>
      <c r="H70" s="81">
        <v>-0.7</v>
      </c>
    </row>
    <row r="71" spans="2:8" ht="13.5" thickBot="1" x14ac:dyDescent="0.25">
      <c r="B71" s="125">
        <v>3472</v>
      </c>
      <c r="C71" s="125">
        <v>3411</v>
      </c>
      <c r="D71" s="58">
        <v>1.8</v>
      </c>
      <c r="E71" s="59" t="s">
        <v>45</v>
      </c>
      <c r="F71" s="125">
        <v>10868</v>
      </c>
      <c r="G71" s="125">
        <v>10942</v>
      </c>
      <c r="H71" s="81">
        <v>-0.7</v>
      </c>
    </row>
    <row r="72" spans="2:8" ht="13.5" thickBot="1" x14ac:dyDescent="0.25">
      <c r="B72" s="81"/>
      <c r="C72" s="81"/>
      <c r="D72" s="81"/>
      <c r="E72" s="74"/>
      <c r="F72" s="81"/>
      <c r="G72" s="81"/>
      <c r="H72" s="81"/>
    </row>
    <row r="73" spans="2:8" x14ac:dyDescent="0.2">
      <c r="B73" s="211" t="s">
        <v>2</v>
      </c>
      <c r="C73" s="211" t="s">
        <v>2</v>
      </c>
      <c r="D73" s="211" t="s">
        <v>2</v>
      </c>
      <c r="E73" s="79" t="s">
        <v>148</v>
      </c>
      <c r="F73" s="213">
        <v>13351</v>
      </c>
      <c r="G73" s="213">
        <v>13002</v>
      </c>
      <c r="H73" s="215">
        <v>2.7</v>
      </c>
    </row>
    <row r="74" spans="2:8" x14ac:dyDescent="0.2">
      <c r="B74" s="212"/>
      <c r="C74" s="212"/>
      <c r="D74" s="212"/>
      <c r="E74" s="79" t="s">
        <v>247</v>
      </c>
      <c r="F74" s="214"/>
      <c r="G74" s="214"/>
      <c r="H74" s="216"/>
    </row>
    <row r="75" spans="2:8" ht="13.5" thickBot="1" x14ac:dyDescent="0.25">
      <c r="B75" s="68" t="s">
        <v>2</v>
      </c>
      <c r="C75" s="68" t="s">
        <v>2</v>
      </c>
      <c r="D75" s="68" t="s">
        <v>2</v>
      </c>
      <c r="E75" s="60" t="s">
        <v>47</v>
      </c>
      <c r="F75" s="122">
        <v>5348</v>
      </c>
      <c r="G75" s="122">
        <v>5311</v>
      </c>
      <c r="H75" s="58">
        <v>0.7</v>
      </c>
    </row>
    <row r="76" spans="2:8" ht="13.5" thickBot="1" x14ac:dyDescent="0.25">
      <c r="B76" s="80" t="s">
        <v>2</v>
      </c>
      <c r="C76" s="80" t="s">
        <v>2</v>
      </c>
      <c r="D76" s="80" t="s">
        <v>2</v>
      </c>
      <c r="E76" s="61" t="s">
        <v>45</v>
      </c>
      <c r="F76" s="130">
        <v>8003</v>
      </c>
      <c r="G76" s="130">
        <v>7691</v>
      </c>
      <c r="H76" s="58">
        <v>4.0999999999999996</v>
      </c>
    </row>
    <row r="77" spans="2:8" ht="13.5" thickBot="1" x14ac:dyDescent="0.25">
      <c r="B77" s="81"/>
      <c r="C77" s="81"/>
      <c r="D77" s="81"/>
      <c r="E77" s="74"/>
      <c r="F77" s="81"/>
      <c r="G77" s="81"/>
      <c r="H77" s="81"/>
    </row>
    <row r="78" spans="2:8" x14ac:dyDescent="0.2">
      <c r="B78" s="211" t="s">
        <v>2</v>
      </c>
      <c r="C78" s="211" t="s">
        <v>2</v>
      </c>
      <c r="D78" s="211" t="s">
        <v>2</v>
      </c>
      <c r="E78" s="79" t="s">
        <v>149</v>
      </c>
      <c r="F78" s="213">
        <v>8301</v>
      </c>
      <c r="G78" s="213">
        <v>10805</v>
      </c>
      <c r="H78" s="215">
        <v>-23.2</v>
      </c>
    </row>
    <row r="79" spans="2:8" x14ac:dyDescent="0.2">
      <c r="B79" s="212"/>
      <c r="C79" s="212"/>
      <c r="D79" s="212"/>
      <c r="E79" s="79" t="s">
        <v>247</v>
      </c>
      <c r="F79" s="214"/>
      <c r="G79" s="214"/>
      <c r="H79" s="216"/>
    </row>
    <row r="80" spans="2:8" x14ac:dyDescent="0.2">
      <c r="B80" s="68" t="s">
        <v>2</v>
      </c>
      <c r="C80" s="68" t="s">
        <v>2</v>
      </c>
      <c r="D80" s="68" t="s">
        <v>2</v>
      </c>
      <c r="E80" s="60" t="s">
        <v>256</v>
      </c>
      <c r="F80" s="122">
        <v>4601</v>
      </c>
      <c r="G80" s="122">
        <v>4573</v>
      </c>
      <c r="H80" s="68">
        <v>0.6</v>
      </c>
    </row>
    <row r="81" spans="2:8" ht="13.5" thickBot="1" x14ac:dyDescent="0.25">
      <c r="B81" s="58" t="s">
        <v>2</v>
      </c>
      <c r="C81" s="58" t="s">
        <v>2</v>
      </c>
      <c r="D81" s="58" t="s">
        <v>2</v>
      </c>
      <c r="E81" s="59" t="s">
        <v>257</v>
      </c>
      <c r="F81" s="125">
        <v>3700</v>
      </c>
      <c r="G81" s="125">
        <v>6232</v>
      </c>
      <c r="H81" s="58">
        <v>-40.6</v>
      </c>
    </row>
    <row r="82" spans="2:8" ht="13.5" thickBot="1" x14ac:dyDescent="0.25">
      <c r="B82" s="81"/>
      <c r="C82" s="81"/>
      <c r="D82" s="81"/>
      <c r="E82" s="74"/>
      <c r="F82" s="81"/>
      <c r="G82" s="81"/>
      <c r="H82" s="81"/>
    </row>
    <row r="83" spans="2:8" ht="14.25" thickBot="1" x14ac:dyDescent="0.25">
      <c r="B83" s="81" t="s">
        <v>2</v>
      </c>
      <c r="C83" s="81" t="s">
        <v>2</v>
      </c>
      <c r="D83" s="81" t="s">
        <v>2</v>
      </c>
      <c r="E83" s="72" t="s">
        <v>258</v>
      </c>
      <c r="F83" s="81">
        <v>29</v>
      </c>
      <c r="G83" s="81">
        <v>35</v>
      </c>
      <c r="H83" s="81">
        <v>-17.100000000000001</v>
      </c>
    </row>
    <row r="84" spans="2:8" x14ac:dyDescent="0.2">
      <c r="B84" s="169"/>
      <c r="C84" s="169"/>
      <c r="D84" s="170"/>
      <c r="E84" s="63"/>
      <c r="F84" s="63"/>
      <c r="G84" s="63"/>
      <c r="H84" s="63"/>
    </row>
    <row r="85" spans="2:8" ht="15.75" x14ac:dyDescent="0.2">
      <c r="B85" s="69" t="s">
        <v>46</v>
      </c>
      <c r="C85" s="5"/>
      <c r="D85" s="5"/>
      <c r="E85" s="7"/>
      <c r="F85" s="36"/>
      <c r="G85" s="36"/>
      <c r="H85" s="36"/>
    </row>
    <row r="86" spans="2:8" ht="13.5" thickBot="1" x14ac:dyDescent="0.25">
      <c r="C86" s="5"/>
      <c r="D86" s="5"/>
      <c r="E86" s="5"/>
      <c r="F86" s="5"/>
      <c r="G86" s="5"/>
      <c r="H86" s="5"/>
    </row>
    <row r="87" spans="2:8" ht="12.75" customHeight="1" thickBot="1" x14ac:dyDescent="0.25">
      <c r="B87" s="56" t="s">
        <v>174</v>
      </c>
      <c r="C87" s="56" t="s">
        <v>81</v>
      </c>
      <c r="D87" s="56" t="s">
        <v>0</v>
      </c>
      <c r="E87" s="56"/>
      <c r="F87" s="56" t="s">
        <v>253</v>
      </c>
      <c r="G87" s="56" t="s">
        <v>254</v>
      </c>
      <c r="H87" s="56" t="s">
        <v>0</v>
      </c>
    </row>
    <row r="88" spans="2:8" ht="12.75" customHeight="1" thickBot="1" x14ac:dyDescent="0.25">
      <c r="B88" s="82"/>
      <c r="C88" s="82"/>
      <c r="D88" s="83"/>
      <c r="E88" s="83"/>
      <c r="F88" s="82"/>
      <c r="G88" s="82"/>
      <c r="H88" s="83"/>
    </row>
    <row r="89" spans="2:8" ht="13.5" thickBot="1" x14ac:dyDescent="0.25">
      <c r="B89" s="171">
        <v>77283</v>
      </c>
      <c r="C89" s="171">
        <v>71154</v>
      </c>
      <c r="D89" s="81">
        <v>8.6</v>
      </c>
      <c r="E89" s="72" t="s">
        <v>150</v>
      </c>
      <c r="F89" s="171">
        <v>240118</v>
      </c>
      <c r="G89" s="171">
        <v>215301</v>
      </c>
      <c r="H89" s="81">
        <v>11.5</v>
      </c>
    </row>
    <row r="90" spans="2:8" x14ac:dyDescent="0.2">
      <c r="B90" s="129">
        <v>34233</v>
      </c>
      <c r="C90" s="129">
        <v>38547</v>
      </c>
      <c r="D90" s="75">
        <v>-11.2</v>
      </c>
      <c r="E90" s="76" t="s">
        <v>47</v>
      </c>
      <c r="F90" s="129">
        <v>109035</v>
      </c>
      <c r="G90" s="129">
        <v>111383</v>
      </c>
      <c r="H90" s="75">
        <v>-2.1</v>
      </c>
    </row>
    <row r="91" spans="2:8" x14ac:dyDescent="0.2">
      <c r="B91" s="129">
        <v>12720</v>
      </c>
      <c r="C91" s="129">
        <v>14326</v>
      </c>
      <c r="D91" s="75">
        <v>-11.2</v>
      </c>
      <c r="E91" s="76" t="s">
        <v>151</v>
      </c>
      <c r="F91" s="129">
        <v>45150</v>
      </c>
      <c r="G91" s="129">
        <v>46111</v>
      </c>
      <c r="H91" s="75">
        <v>-2.1</v>
      </c>
    </row>
    <row r="92" spans="2:8" ht="13.5" thickBot="1" x14ac:dyDescent="0.25">
      <c r="B92" s="134">
        <v>30330</v>
      </c>
      <c r="C92" s="134">
        <v>18281</v>
      </c>
      <c r="D92" s="84">
        <v>65.900000000000006</v>
      </c>
      <c r="E92" s="77" t="s">
        <v>152</v>
      </c>
      <c r="F92" s="134">
        <v>85933</v>
      </c>
      <c r="G92" s="134">
        <v>57807</v>
      </c>
      <c r="H92" s="84">
        <v>48.7</v>
      </c>
    </row>
    <row r="93" spans="2:8" ht="13.5" thickBot="1" x14ac:dyDescent="0.25">
      <c r="B93" s="81"/>
      <c r="C93" s="81"/>
      <c r="D93" s="81"/>
      <c r="E93" s="74"/>
      <c r="F93" s="81"/>
      <c r="G93" s="81"/>
      <c r="H93" s="81"/>
    </row>
    <row r="94" spans="2:8" ht="13.5" thickBot="1" x14ac:dyDescent="0.25">
      <c r="B94" s="81">
        <v>545</v>
      </c>
      <c r="C94" s="171">
        <v>1355</v>
      </c>
      <c r="D94" s="81">
        <v>-59.8</v>
      </c>
      <c r="E94" s="72" t="s">
        <v>48</v>
      </c>
      <c r="F94" s="171">
        <v>16338</v>
      </c>
      <c r="G94" s="171">
        <v>18205</v>
      </c>
      <c r="H94" s="81">
        <v>-10.3</v>
      </c>
    </row>
    <row r="95" spans="2:8" ht="13.5" thickBot="1" x14ac:dyDescent="0.25">
      <c r="B95" s="81"/>
      <c r="C95" s="81"/>
      <c r="D95" s="81"/>
      <c r="E95" s="74"/>
      <c r="F95" s="81"/>
      <c r="G95" s="81"/>
      <c r="H95" s="81"/>
    </row>
    <row r="96" spans="2:8" ht="14.25" thickBot="1" x14ac:dyDescent="0.25">
      <c r="B96" s="171">
        <v>18467</v>
      </c>
      <c r="C96" s="171">
        <v>30940</v>
      </c>
      <c r="D96" s="81">
        <v>-40.299999999999997</v>
      </c>
      <c r="E96" s="72" t="s">
        <v>153</v>
      </c>
      <c r="F96" s="171">
        <v>67900</v>
      </c>
      <c r="G96" s="171">
        <v>83239</v>
      </c>
      <c r="H96" s="81">
        <v>-18.399999999999999</v>
      </c>
    </row>
    <row r="97" spans="2:8" x14ac:dyDescent="0.2">
      <c r="B97" s="5"/>
      <c r="C97" s="5"/>
      <c r="D97" s="5"/>
      <c r="E97" s="24"/>
    </row>
    <row r="98" spans="2:8" ht="15.75" x14ac:dyDescent="0.2">
      <c r="B98" s="69" t="s">
        <v>49</v>
      </c>
      <c r="C98" s="5"/>
      <c r="D98" s="5"/>
      <c r="E98" s="5"/>
      <c r="F98" s="5"/>
      <c r="G98" s="5"/>
      <c r="H98" s="5"/>
    </row>
    <row r="99" spans="2:8" ht="16.5" thickBot="1" x14ac:dyDescent="0.25">
      <c r="B99" s="15"/>
      <c r="C99" s="5"/>
      <c r="D99" s="5"/>
      <c r="E99" s="5"/>
      <c r="F99" s="5"/>
      <c r="G99" s="5"/>
      <c r="H99" s="5"/>
    </row>
    <row r="100" spans="2:8" ht="12.75" customHeight="1" thickBot="1" x14ac:dyDescent="0.25">
      <c r="B100" s="56" t="s">
        <v>174</v>
      </c>
      <c r="C100" s="56" t="s">
        <v>81</v>
      </c>
      <c r="D100" s="56" t="s">
        <v>0</v>
      </c>
      <c r="E100" s="56"/>
      <c r="F100" s="56" t="s">
        <v>253</v>
      </c>
      <c r="G100" s="56" t="s">
        <v>254</v>
      </c>
      <c r="H100" s="56" t="s">
        <v>0</v>
      </c>
    </row>
    <row r="101" spans="2:8" ht="12.75" customHeight="1" thickBot="1" x14ac:dyDescent="0.25">
      <c r="B101" s="85"/>
      <c r="C101" s="85"/>
      <c r="D101" s="85"/>
      <c r="E101" s="86"/>
      <c r="F101" s="85"/>
      <c r="G101" s="85"/>
      <c r="H101" s="85"/>
    </row>
    <row r="102" spans="2:8" ht="13.5" thickBot="1" x14ac:dyDescent="0.25">
      <c r="B102" s="171">
        <v>11636</v>
      </c>
      <c r="C102" s="171">
        <v>12012</v>
      </c>
      <c r="D102" s="81">
        <v>-3.1</v>
      </c>
      <c r="E102" s="72" t="s">
        <v>154</v>
      </c>
      <c r="F102" s="171">
        <v>33860</v>
      </c>
      <c r="G102" s="171">
        <v>33434</v>
      </c>
      <c r="H102" s="81">
        <v>1.3</v>
      </c>
    </row>
    <row r="103" spans="2:8" ht="13.5" thickBot="1" x14ac:dyDescent="0.25">
      <c r="B103" s="75"/>
      <c r="C103" s="75"/>
      <c r="D103" s="75"/>
      <c r="E103" s="87"/>
      <c r="F103" s="75"/>
      <c r="G103" s="75"/>
      <c r="H103" s="75"/>
    </row>
    <row r="104" spans="2:8" ht="13.5" thickBot="1" x14ac:dyDescent="0.25">
      <c r="B104" s="130">
        <v>6775</v>
      </c>
      <c r="C104" s="130">
        <v>7307</v>
      </c>
      <c r="D104" s="80">
        <v>-7.3</v>
      </c>
      <c r="E104" s="61" t="s">
        <v>47</v>
      </c>
      <c r="F104" s="130">
        <v>19935</v>
      </c>
      <c r="G104" s="130">
        <v>20073</v>
      </c>
      <c r="H104" s="80">
        <v>-0.7</v>
      </c>
    </row>
    <row r="105" spans="2:8" ht="13.5" thickBot="1" x14ac:dyDescent="0.25">
      <c r="B105" s="125">
        <v>6334</v>
      </c>
      <c r="C105" s="125">
        <v>6825</v>
      </c>
      <c r="D105" s="58">
        <v>-7.2</v>
      </c>
      <c r="E105" s="59" t="s">
        <v>155</v>
      </c>
      <c r="F105" s="125">
        <v>18228</v>
      </c>
      <c r="G105" s="125">
        <v>18095</v>
      </c>
      <c r="H105" s="58">
        <v>0.7</v>
      </c>
    </row>
    <row r="106" spans="2:8" x14ac:dyDescent="0.2">
      <c r="B106" s="75">
        <v>282</v>
      </c>
      <c r="C106" s="75">
        <v>447</v>
      </c>
      <c r="D106" s="75">
        <v>-36.9</v>
      </c>
      <c r="E106" s="76" t="s">
        <v>50</v>
      </c>
      <c r="F106" s="129">
        <v>1019</v>
      </c>
      <c r="G106" s="129">
        <v>3691</v>
      </c>
      <c r="H106" s="75">
        <v>-72.400000000000006</v>
      </c>
    </row>
    <row r="107" spans="2:8" x14ac:dyDescent="0.2">
      <c r="B107" s="129">
        <v>1156</v>
      </c>
      <c r="C107" s="129">
        <v>1225</v>
      </c>
      <c r="D107" s="75">
        <v>-5.6</v>
      </c>
      <c r="E107" s="76" t="s">
        <v>4</v>
      </c>
      <c r="F107" s="129">
        <v>3341</v>
      </c>
      <c r="G107" s="129">
        <v>3329</v>
      </c>
      <c r="H107" s="75">
        <v>0.4</v>
      </c>
    </row>
    <row r="108" spans="2:8" x14ac:dyDescent="0.2">
      <c r="B108" s="75">
        <v>977</v>
      </c>
      <c r="C108" s="129">
        <v>2111</v>
      </c>
      <c r="D108" s="75">
        <v>-53.7</v>
      </c>
      <c r="E108" s="76" t="s">
        <v>51</v>
      </c>
      <c r="F108" s="129">
        <v>3808</v>
      </c>
      <c r="G108" s="129">
        <v>3047</v>
      </c>
      <c r="H108" s="75">
        <v>25</v>
      </c>
    </row>
    <row r="109" spans="2:8" ht="13.5" thickBot="1" x14ac:dyDescent="0.25">
      <c r="B109" s="129">
        <v>3919</v>
      </c>
      <c r="C109" s="129">
        <v>3042</v>
      </c>
      <c r="D109" s="75">
        <v>28.8</v>
      </c>
      <c r="E109" s="76" t="s">
        <v>52</v>
      </c>
      <c r="F109" s="129">
        <v>10060</v>
      </c>
      <c r="G109" s="129">
        <v>8028</v>
      </c>
      <c r="H109" s="75">
        <v>25.3</v>
      </c>
    </row>
    <row r="110" spans="2:8" ht="13.5" thickBot="1" x14ac:dyDescent="0.25">
      <c r="B110" s="80">
        <v>441</v>
      </c>
      <c r="C110" s="80">
        <v>482</v>
      </c>
      <c r="D110" s="80">
        <v>-8.5</v>
      </c>
      <c r="E110" s="61" t="s">
        <v>53</v>
      </c>
      <c r="F110" s="130">
        <v>1707</v>
      </c>
      <c r="G110" s="130">
        <v>1978</v>
      </c>
      <c r="H110" s="80">
        <v>-13.7</v>
      </c>
    </row>
    <row r="111" spans="2:8" ht="13.5" thickBot="1" x14ac:dyDescent="0.25">
      <c r="B111" s="84"/>
      <c r="C111" s="84"/>
      <c r="D111" s="84"/>
      <c r="E111" s="74"/>
      <c r="F111" s="84"/>
      <c r="G111" s="84"/>
      <c r="H111" s="84"/>
    </row>
    <row r="112" spans="2:8" ht="13.5" thickBot="1" x14ac:dyDescent="0.25">
      <c r="B112" s="125">
        <v>4861</v>
      </c>
      <c r="C112" s="125">
        <v>4705</v>
      </c>
      <c r="D112" s="58">
        <v>3.3</v>
      </c>
      <c r="E112" s="59" t="s">
        <v>156</v>
      </c>
      <c r="F112" s="125">
        <v>13925</v>
      </c>
      <c r="G112" s="125">
        <v>13361</v>
      </c>
      <c r="H112" s="58">
        <v>4.2</v>
      </c>
    </row>
    <row r="113" spans="2:8" x14ac:dyDescent="0.2">
      <c r="B113" s="129">
        <v>4286</v>
      </c>
      <c r="C113" s="129">
        <v>4072</v>
      </c>
      <c r="D113" s="75">
        <v>5.3</v>
      </c>
      <c r="E113" s="76" t="s">
        <v>54</v>
      </c>
      <c r="F113" s="129">
        <v>12211</v>
      </c>
      <c r="G113" s="129">
        <v>11580</v>
      </c>
      <c r="H113" s="75">
        <v>5.4</v>
      </c>
    </row>
    <row r="114" spans="2:8" x14ac:dyDescent="0.2">
      <c r="B114" s="75">
        <v>93</v>
      </c>
      <c r="C114" s="75">
        <v>135</v>
      </c>
      <c r="D114" s="75">
        <v>-31.1</v>
      </c>
      <c r="E114" s="76" t="s">
        <v>55</v>
      </c>
      <c r="F114" s="75">
        <v>399</v>
      </c>
      <c r="G114" s="75">
        <v>522</v>
      </c>
      <c r="H114" s="75">
        <v>-23.6</v>
      </c>
    </row>
    <row r="115" spans="2:8" x14ac:dyDescent="0.2">
      <c r="B115" s="75">
        <v>9</v>
      </c>
      <c r="C115" s="75" t="s">
        <v>2</v>
      </c>
      <c r="D115" s="75" t="s">
        <v>2</v>
      </c>
      <c r="E115" s="76" t="s">
        <v>157</v>
      </c>
      <c r="F115" s="75">
        <v>9</v>
      </c>
      <c r="G115" s="75" t="s">
        <v>2</v>
      </c>
      <c r="H115" s="75" t="s">
        <v>2</v>
      </c>
    </row>
    <row r="116" spans="2:8" x14ac:dyDescent="0.2">
      <c r="B116" s="75">
        <v>116</v>
      </c>
      <c r="C116" s="75">
        <v>134</v>
      </c>
      <c r="D116" s="75">
        <v>-13.4</v>
      </c>
      <c r="E116" s="76" t="s">
        <v>56</v>
      </c>
      <c r="F116" s="75">
        <v>312</v>
      </c>
      <c r="G116" s="75">
        <v>304</v>
      </c>
      <c r="H116" s="75">
        <v>2.6</v>
      </c>
    </row>
    <row r="117" spans="2:8" x14ac:dyDescent="0.2">
      <c r="B117" s="75">
        <v>30</v>
      </c>
      <c r="C117" s="75">
        <v>28</v>
      </c>
      <c r="D117" s="75">
        <v>7.1</v>
      </c>
      <c r="E117" s="76" t="s">
        <v>57</v>
      </c>
      <c r="F117" s="75">
        <v>68</v>
      </c>
      <c r="G117" s="75">
        <v>61</v>
      </c>
      <c r="H117" s="75">
        <v>11.5</v>
      </c>
    </row>
    <row r="118" spans="2:8" x14ac:dyDescent="0.2">
      <c r="B118" s="75">
        <v>252</v>
      </c>
      <c r="C118" s="75">
        <v>276</v>
      </c>
      <c r="D118" s="75">
        <v>-8.6999999999999993</v>
      </c>
      <c r="E118" s="76" t="s">
        <v>58</v>
      </c>
      <c r="F118" s="75">
        <v>718</v>
      </c>
      <c r="G118" s="75">
        <v>761</v>
      </c>
      <c r="H118" s="75">
        <v>-5.7</v>
      </c>
    </row>
    <row r="119" spans="2:8" x14ac:dyDescent="0.2">
      <c r="B119" s="75">
        <v>75</v>
      </c>
      <c r="C119" s="75">
        <v>60</v>
      </c>
      <c r="D119" s="75">
        <v>25</v>
      </c>
      <c r="E119" s="76" t="s">
        <v>259</v>
      </c>
      <c r="F119" s="75">
        <v>208</v>
      </c>
      <c r="G119" s="75">
        <v>133</v>
      </c>
      <c r="H119" s="75">
        <v>56.4</v>
      </c>
    </row>
    <row r="120" spans="2:8" ht="13.5" thickBot="1" x14ac:dyDescent="0.25">
      <c r="B120" s="84"/>
      <c r="C120" s="84"/>
      <c r="D120" s="84"/>
      <c r="E120" s="74"/>
      <c r="F120" s="84"/>
      <c r="G120" s="84"/>
      <c r="H120" s="84"/>
    </row>
    <row r="121" spans="2:8" ht="13.5" thickBot="1" x14ac:dyDescent="0.25">
      <c r="B121" s="81" t="s">
        <v>2</v>
      </c>
      <c r="C121" s="81" t="s">
        <v>2</v>
      </c>
      <c r="D121" s="81" t="s">
        <v>2</v>
      </c>
      <c r="E121" s="72" t="s">
        <v>158</v>
      </c>
      <c r="F121" s="171">
        <v>15486</v>
      </c>
      <c r="G121" s="171">
        <v>15416</v>
      </c>
      <c r="H121" s="81">
        <v>0.5</v>
      </c>
    </row>
    <row r="122" spans="2:8" ht="13.5" thickBot="1" x14ac:dyDescent="0.25">
      <c r="B122" s="81"/>
      <c r="C122" s="81"/>
      <c r="D122" s="81"/>
      <c r="E122" s="74"/>
      <c r="F122" s="81"/>
      <c r="G122" s="81"/>
      <c r="H122" s="81"/>
    </row>
    <row r="123" spans="2:8" ht="13.5" thickBot="1" x14ac:dyDescent="0.25">
      <c r="B123" s="68" t="s">
        <v>2</v>
      </c>
      <c r="C123" s="68" t="s">
        <v>2</v>
      </c>
      <c r="D123" s="68" t="s">
        <v>2</v>
      </c>
      <c r="E123" s="60" t="s">
        <v>47</v>
      </c>
      <c r="F123" s="122">
        <v>12716</v>
      </c>
      <c r="G123" s="122">
        <v>12714</v>
      </c>
      <c r="H123" s="68" t="s">
        <v>2</v>
      </c>
    </row>
    <row r="124" spans="2:8" ht="13.5" thickBot="1" x14ac:dyDescent="0.25">
      <c r="B124" s="80" t="s">
        <v>2</v>
      </c>
      <c r="C124" s="80" t="s">
        <v>2</v>
      </c>
      <c r="D124" s="80" t="s">
        <v>2</v>
      </c>
      <c r="E124" s="61" t="s">
        <v>155</v>
      </c>
      <c r="F124" s="130">
        <v>11569</v>
      </c>
      <c r="G124" s="130">
        <v>11569</v>
      </c>
      <c r="H124" s="80" t="s">
        <v>2</v>
      </c>
    </row>
    <row r="125" spans="2:8" x14ac:dyDescent="0.2">
      <c r="B125" s="75" t="s">
        <v>2</v>
      </c>
      <c r="C125" s="75" t="s">
        <v>2</v>
      </c>
      <c r="D125" s="75" t="s">
        <v>2</v>
      </c>
      <c r="E125" s="76" t="s">
        <v>50</v>
      </c>
      <c r="F125" s="129">
        <v>1954</v>
      </c>
      <c r="G125" s="129">
        <v>1954</v>
      </c>
      <c r="H125" s="75" t="s">
        <v>2</v>
      </c>
    </row>
    <row r="126" spans="2:8" x14ac:dyDescent="0.2">
      <c r="B126" s="75" t="s">
        <v>2</v>
      </c>
      <c r="C126" s="75" t="s">
        <v>2</v>
      </c>
      <c r="D126" s="75" t="s">
        <v>2</v>
      </c>
      <c r="E126" s="76" t="s">
        <v>4</v>
      </c>
      <c r="F126" s="75">
        <v>604</v>
      </c>
      <c r="G126" s="75">
        <v>604</v>
      </c>
      <c r="H126" s="75" t="s">
        <v>2</v>
      </c>
    </row>
    <row r="127" spans="2:8" x14ac:dyDescent="0.2">
      <c r="B127" s="75" t="s">
        <v>2</v>
      </c>
      <c r="C127" s="75" t="s">
        <v>2</v>
      </c>
      <c r="D127" s="75" t="s">
        <v>2</v>
      </c>
      <c r="E127" s="76" t="s">
        <v>51</v>
      </c>
      <c r="F127" s="129">
        <v>2010</v>
      </c>
      <c r="G127" s="129">
        <v>2010</v>
      </c>
      <c r="H127" s="75" t="s">
        <v>2</v>
      </c>
    </row>
    <row r="128" spans="2:8" ht="13.5" thickBot="1" x14ac:dyDescent="0.25">
      <c r="B128" s="84" t="s">
        <v>2</v>
      </c>
      <c r="C128" s="84" t="s">
        <v>2</v>
      </c>
      <c r="D128" s="84" t="s">
        <v>2</v>
      </c>
      <c r="E128" s="77" t="s">
        <v>52</v>
      </c>
      <c r="F128" s="134">
        <v>7001</v>
      </c>
      <c r="G128" s="134">
        <v>7001</v>
      </c>
      <c r="H128" s="84" t="s">
        <v>2</v>
      </c>
    </row>
    <row r="129" spans="2:8" ht="13.5" thickBot="1" x14ac:dyDescent="0.25">
      <c r="B129" s="58" t="s">
        <v>2</v>
      </c>
      <c r="C129" s="58" t="s">
        <v>2</v>
      </c>
      <c r="D129" s="58" t="s">
        <v>2</v>
      </c>
      <c r="E129" s="59" t="s">
        <v>53</v>
      </c>
      <c r="F129" s="125">
        <v>1147</v>
      </c>
      <c r="G129" s="125">
        <v>1145</v>
      </c>
      <c r="H129" s="58">
        <v>0.2</v>
      </c>
    </row>
    <row r="130" spans="2:8" ht="13.5" thickBot="1" x14ac:dyDescent="0.25">
      <c r="B130" s="58"/>
      <c r="C130" s="58"/>
      <c r="D130" s="58"/>
      <c r="E130" s="74"/>
      <c r="F130" s="58"/>
      <c r="G130" s="58"/>
      <c r="H130" s="58"/>
    </row>
    <row r="131" spans="2:8" ht="13.5" thickBot="1" x14ac:dyDescent="0.25">
      <c r="B131" s="58" t="s">
        <v>2</v>
      </c>
      <c r="C131" s="58" t="s">
        <v>2</v>
      </c>
      <c r="D131" s="58" t="s">
        <v>2</v>
      </c>
      <c r="E131" s="59" t="s">
        <v>156</v>
      </c>
      <c r="F131" s="125">
        <v>2770</v>
      </c>
      <c r="G131" s="125">
        <v>2702</v>
      </c>
      <c r="H131" s="58">
        <v>2.5</v>
      </c>
    </row>
    <row r="132" spans="2:8" x14ac:dyDescent="0.2">
      <c r="B132" s="75" t="s">
        <v>2</v>
      </c>
      <c r="C132" s="75" t="s">
        <v>2</v>
      </c>
      <c r="D132" s="75" t="s">
        <v>2</v>
      </c>
      <c r="E132" s="76" t="s">
        <v>54</v>
      </c>
      <c r="F132" s="129">
        <v>2035</v>
      </c>
      <c r="G132" s="129">
        <v>2035</v>
      </c>
      <c r="H132" s="75" t="s">
        <v>2</v>
      </c>
    </row>
    <row r="133" spans="2:8" x14ac:dyDescent="0.2">
      <c r="B133" s="75" t="s">
        <v>2</v>
      </c>
      <c r="C133" s="75" t="s">
        <v>2</v>
      </c>
      <c r="D133" s="75" t="s">
        <v>2</v>
      </c>
      <c r="E133" s="76" t="s">
        <v>55</v>
      </c>
      <c r="F133" s="75">
        <v>234</v>
      </c>
      <c r="G133" s="75">
        <v>234</v>
      </c>
      <c r="H133" s="75" t="s">
        <v>2</v>
      </c>
    </row>
    <row r="134" spans="2:8" x14ac:dyDescent="0.2">
      <c r="B134" s="75" t="s">
        <v>2</v>
      </c>
      <c r="C134" s="75" t="s">
        <v>2</v>
      </c>
      <c r="D134" s="75" t="s">
        <v>2</v>
      </c>
      <c r="E134" s="76" t="s">
        <v>157</v>
      </c>
      <c r="F134" s="75">
        <v>68</v>
      </c>
      <c r="G134" s="75" t="s">
        <v>2</v>
      </c>
      <c r="H134" s="75" t="s">
        <v>2</v>
      </c>
    </row>
    <row r="135" spans="2:8" x14ac:dyDescent="0.2">
      <c r="B135" s="75" t="s">
        <v>2</v>
      </c>
      <c r="C135" s="75" t="s">
        <v>2</v>
      </c>
      <c r="D135" s="75" t="s">
        <v>2</v>
      </c>
      <c r="E135" s="76" t="s">
        <v>56</v>
      </c>
      <c r="F135" s="75">
        <v>101</v>
      </c>
      <c r="G135" s="75">
        <v>101</v>
      </c>
      <c r="H135" s="75" t="s">
        <v>2</v>
      </c>
    </row>
    <row r="136" spans="2:8" x14ac:dyDescent="0.2">
      <c r="B136" s="75" t="s">
        <v>2</v>
      </c>
      <c r="C136" s="75" t="s">
        <v>2</v>
      </c>
      <c r="D136" s="75" t="s">
        <v>2</v>
      </c>
      <c r="E136" s="76" t="s">
        <v>57</v>
      </c>
      <c r="F136" s="75">
        <v>22</v>
      </c>
      <c r="G136" s="75">
        <v>22</v>
      </c>
      <c r="H136" s="75" t="s">
        <v>2</v>
      </c>
    </row>
    <row r="137" spans="2:8" x14ac:dyDescent="0.2">
      <c r="B137" s="75" t="s">
        <v>2</v>
      </c>
      <c r="C137" s="75" t="s">
        <v>2</v>
      </c>
      <c r="D137" s="75" t="s">
        <v>2</v>
      </c>
      <c r="E137" s="76" t="s">
        <v>58</v>
      </c>
      <c r="F137" s="75">
        <v>198</v>
      </c>
      <c r="G137" s="75">
        <v>198</v>
      </c>
      <c r="H137" s="75" t="s">
        <v>2</v>
      </c>
    </row>
    <row r="138" spans="2:8" ht="13.5" thickBot="1" x14ac:dyDescent="0.25">
      <c r="B138" s="84" t="s">
        <v>2</v>
      </c>
      <c r="C138" s="84" t="s">
        <v>2</v>
      </c>
      <c r="D138" s="84" t="s">
        <v>2</v>
      </c>
      <c r="E138" s="77" t="s">
        <v>259</v>
      </c>
      <c r="F138" s="84">
        <v>112</v>
      </c>
      <c r="G138" s="84">
        <v>112</v>
      </c>
      <c r="H138" s="84" t="s">
        <v>2</v>
      </c>
    </row>
  </sheetData>
  <mergeCells count="14">
    <mergeCell ref="H78:H79"/>
    <mergeCell ref="B78:B79"/>
    <mergeCell ref="C78:C79"/>
    <mergeCell ref="D78:D79"/>
    <mergeCell ref="F78:F79"/>
    <mergeCell ref="G78:G79"/>
    <mergeCell ref="B5:E5"/>
    <mergeCell ref="G2:H2"/>
    <mergeCell ref="B73:B74"/>
    <mergeCell ref="C73:C74"/>
    <mergeCell ref="D73:D74"/>
    <mergeCell ref="F73:F74"/>
    <mergeCell ref="G73:G74"/>
    <mergeCell ref="H73:H74"/>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FF9933"/>
  </sheetPr>
  <dimension ref="A1:J35"/>
  <sheetViews>
    <sheetView showGridLines="0" zoomScaleNormal="100" workbookViewId="0">
      <pane ySplit="3" topLeftCell="A4" activePane="bottomLeft" state="frozen"/>
      <selection activeCell="L29" sqref="L29"/>
      <selection pane="bottomLeft" activeCell="L29" sqref="L29"/>
    </sheetView>
  </sheetViews>
  <sheetFormatPr baseColWidth="10" defaultRowHeight="12.75" x14ac:dyDescent="0.2"/>
  <cols>
    <col min="1" max="1" width="11.42578125" style="1"/>
    <col min="2" max="4" width="10.7109375" style="1" customWidth="1"/>
    <col min="5" max="5" width="60.7109375" style="1" customWidth="1"/>
    <col min="6" max="12" width="10.7109375" style="1" customWidth="1"/>
    <col min="13" max="16384" width="11.42578125" style="1"/>
  </cols>
  <sheetData>
    <row r="1" spans="1:10" s="50" customFormat="1" ht="15" x14ac:dyDescent="0.2">
      <c r="A1" s="49"/>
      <c r="J1" s="51"/>
    </row>
    <row r="2" spans="1:10" s="50" customFormat="1" ht="15" x14ac:dyDescent="0.2">
      <c r="A2" s="49"/>
      <c r="B2" s="52" t="s">
        <v>29</v>
      </c>
      <c r="C2" s="52"/>
      <c r="G2" s="208"/>
      <c r="H2" s="208"/>
      <c r="J2" s="51"/>
    </row>
    <row r="3" spans="1:10" s="50" customFormat="1" ht="15" x14ac:dyDescent="0.2">
      <c r="A3" s="49"/>
      <c r="J3" s="51"/>
    </row>
    <row r="5" spans="1:10" ht="26.25" x14ac:dyDescent="0.2">
      <c r="B5" s="210" t="s">
        <v>70</v>
      </c>
      <c r="C5" s="210"/>
      <c r="D5" s="210"/>
      <c r="E5" s="210"/>
    </row>
    <row r="8" spans="1:10" ht="15.75" x14ac:dyDescent="0.2">
      <c r="B8" s="17"/>
      <c r="C8" s="5"/>
      <c r="D8" s="5"/>
      <c r="E8" s="5"/>
      <c r="F8" s="5"/>
      <c r="G8" s="5"/>
      <c r="H8" s="5"/>
    </row>
    <row r="9" spans="1:10" ht="13.5" thickBot="1" x14ac:dyDescent="0.25">
      <c r="E9" s="13"/>
    </row>
    <row r="10" spans="1:10" ht="26.25" thickBot="1" x14ac:dyDescent="0.25">
      <c r="B10" s="2"/>
      <c r="E10" s="88" t="s">
        <v>32</v>
      </c>
      <c r="F10" s="56" t="s">
        <v>253</v>
      </c>
      <c r="G10" s="56" t="s">
        <v>254</v>
      </c>
    </row>
    <row r="11" spans="1:10" x14ac:dyDescent="0.2">
      <c r="E11" s="87"/>
      <c r="F11" s="87"/>
      <c r="G11" s="87"/>
    </row>
    <row r="12" spans="1:10" x14ac:dyDescent="0.2">
      <c r="E12" s="62" t="s">
        <v>34</v>
      </c>
      <c r="F12" s="122">
        <v>17940</v>
      </c>
      <c r="G12" s="122">
        <v>16576</v>
      </c>
    </row>
    <row r="13" spans="1:10" ht="13.5" thickBot="1" x14ac:dyDescent="0.25">
      <c r="E13" s="62" t="s">
        <v>159</v>
      </c>
      <c r="F13" s="122">
        <v>-12796</v>
      </c>
      <c r="G13" s="122">
        <v>-10940</v>
      </c>
    </row>
    <row r="14" spans="1:10" ht="13.5" thickBot="1" x14ac:dyDescent="0.25">
      <c r="E14" s="89" t="s">
        <v>160</v>
      </c>
      <c r="F14" s="108">
        <v>5144</v>
      </c>
      <c r="G14" s="108">
        <v>5636</v>
      </c>
    </row>
    <row r="15" spans="1:10" x14ac:dyDescent="0.2">
      <c r="E15" s="62" t="s">
        <v>67</v>
      </c>
      <c r="F15" s="68">
        <v>211</v>
      </c>
      <c r="G15" s="68">
        <v>170</v>
      </c>
    </row>
    <row r="16" spans="1:10" x14ac:dyDescent="0.2">
      <c r="E16" s="62" t="s">
        <v>161</v>
      </c>
      <c r="F16" s="68">
        <v>-724</v>
      </c>
      <c r="G16" s="68">
        <v>-745</v>
      </c>
    </row>
    <row r="17" spans="5:7" x14ac:dyDescent="0.2">
      <c r="E17" s="62" t="s">
        <v>162</v>
      </c>
      <c r="F17" s="68">
        <v>-341</v>
      </c>
      <c r="G17" s="68">
        <v>-344</v>
      </c>
    </row>
    <row r="18" spans="5:7" ht="13.5" thickBot="1" x14ac:dyDescent="0.25">
      <c r="E18" s="62" t="s">
        <v>163</v>
      </c>
      <c r="F18" s="122">
        <v>-1150</v>
      </c>
      <c r="G18" s="122">
        <v>-1135</v>
      </c>
    </row>
    <row r="19" spans="5:7" ht="13.5" thickBot="1" x14ac:dyDescent="0.25">
      <c r="E19" s="89" t="s">
        <v>1</v>
      </c>
      <c r="F19" s="108">
        <v>3140</v>
      </c>
      <c r="G19" s="108">
        <v>3582</v>
      </c>
    </row>
    <row r="20" spans="5:7" x14ac:dyDescent="0.2">
      <c r="E20" s="87"/>
      <c r="F20" s="91"/>
      <c r="G20" s="91"/>
    </row>
    <row r="21" spans="5:7" x14ac:dyDescent="0.2">
      <c r="E21" s="62" t="s">
        <v>164</v>
      </c>
      <c r="F21" s="68" t="s">
        <v>2</v>
      </c>
      <c r="G21" s="68" t="s">
        <v>2</v>
      </c>
    </row>
    <row r="22" spans="5:7" x14ac:dyDescent="0.2">
      <c r="E22" s="62" t="s">
        <v>165</v>
      </c>
      <c r="F22" s="122">
        <v>-1247</v>
      </c>
      <c r="G22" s="122">
        <v>-1286</v>
      </c>
    </row>
    <row r="23" spans="5:7" ht="13.5" thickBot="1" x14ac:dyDescent="0.25">
      <c r="E23" s="62" t="s">
        <v>166</v>
      </c>
      <c r="F23" s="68">
        <v>-102</v>
      </c>
      <c r="G23" s="68">
        <v>-218</v>
      </c>
    </row>
    <row r="24" spans="5:7" ht="13.5" thickBot="1" x14ac:dyDescent="0.25">
      <c r="E24" s="89" t="s">
        <v>167</v>
      </c>
      <c r="F24" s="108">
        <v>1791</v>
      </c>
      <c r="G24" s="108">
        <v>2078</v>
      </c>
    </row>
    <row r="25" spans="5:7" x14ac:dyDescent="0.2">
      <c r="E25" s="87"/>
      <c r="F25" s="91"/>
      <c r="G25" s="91"/>
    </row>
    <row r="26" spans="5:7" x14ac:dyDescent="0.2">
      <c r="E26" s="62" t="s">
        <v>96</v>
      </c>
      <c r="F26" s="68">
        <v>-495</v>
      </c>
      <c r="G26" s="68">
        <v>-627</v>
      </c>
    </row>
    <row r="27" spans="5:7" x14ac:dyDescent="0.2">
      <c r="E27" s="62" t="s">
        <v>168</v>
      </c>
      <c r="F27" s="68" t="s">
        <v>2</v>
      </c>
      <c r="G27" s="68" t="s">
        <v>2</v>
      </c>
    </row>
    <row r="28" spans="5:7" ht="13.5" thickBot="1" x14ac:dyDescent="0.25">
      <c r="E28" s="62" t="s">
        <v>169</v>
      </c>
      <c r="F28" s="68">
        <v>17</v>
      </c>
      <c r="G28" s="68">
        <v>2</v>
      </c>
    </row>
    <row r="29" spans="5:7" ht="13.5" thickBot="1" x14ac:dyDescent="0.25">
      <c r="E29" s="89" t="s">
        <v>170</v>
      </c>
      <c r="F29" s="108">
        <v>1313</v>
      </c>
      <c r="G29" s="108">
        <v>1453</v>
      </c>
    </row>
    <row r="30" spans="5:7" x14ac:dyDescent="0.2">
      <c r="E30" s="87"/>
      <c r="F30" s="91"/>
      <c r="G30" s="91"/>
    </row>
    <row r="31" spans="5:7" x14ac:dyDescent="0.2">
      <c r="E31" s="62" t="s">
        <v>68</v>
      </c>
      <c r="F31" s="68">
        <v>-280</v>
      </c>
      <c r="G31" s="68">
        <v>-339</v>
      </c>
    </row>
    <row r="32" spans="5:7" x14ac:dyDescent="0.2">
      <c r="E32" s="62" t="s">
        <v>69</v>
      </c>
      <c r="F32" s="68">
        <v>22</v>
      </c>
      <c r="G32" s="68">
        <v>66</v>
      </c>
    </row>
    <row r="33" spans="5:7" ht="13.5" thickBot="1" x14ac:dyDescent="0.25">
      <c r="E33" s="62" t="s">
        <v>171</v>
      </c>
      <c r="F33" s="68">
        <v>-260</v>
      </c>
      <c r="G33" s="68">
        <v>-250</v>
      </c>
    </row>
    <row r="34" spans="5:7" ht="13.5" thickBot="1" x14ac:dyDescent="0.25">
      <c r="E34" s="89"/>
      <c r="F34" s="90"/>
      <c r="G34" s="90"/>
    </row>
    <row r="35" spans="5:7" ht="13.5" thickBot="1" x14ac:dyDescent="0.25">
      <c r="E35" s="92" t="s">
        <v>260</v>
      </c>
      <c r="F35" s="81">
        <v>793</v>
      </c>
      <c r="G35" s="81">
        <v>930</v>
      </c>
    </row>
  </sheetData>
  <mergeCells count="2">
    <mergeCell ref="G2:H2"/>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63"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FF9933"/>
    <pageSetUpPr fitToPage="1"/>
  </sheetPr>
  <dimension ref="A1:J49"/>
  <sheetViews>
    <sheetView showGridLines="0" zoomScaleNormal="100" workbookViewId="0">
      <pane ySplit="3" topLeftCell="A4" activePane="bottomLeft" state="frozen"/>
      <selection activeCell="L29" sqref="L29"/>
      <selection pane="bottomLeft" activeCell="L29" sqref="L29"/>
    </sheetView>
  </sheetViews>
  <sheetFormatPr baseColWidth="10" defaultRowHeight="12.75" x14ac:dyDescent="0.2"/>
  <cols>
    <col min="1" max="1" width="11.42578125" style="1"/>
    <col min="2" max="4" width="10.7109375" style="1" customWidth="1"/>
    <col min="5" max="5" width="60.7109375" style="1" customWidth="1"/>
    <col min="6" max="7" width="11.85546875" style="1" bestFit="1" customWidth="1"/>
    <col min="8" max="8" width="10.7109375" style="1" customWidth="1"/>
    <col min="9" max="16384" width="11.42578125" style="1"/>
  </cols>
  <sheetData>
    <row r="1" spans="1:10" s="50" customFormat="1" ht="15" x14ac:dyDescent="0.2">
      <c r="A1" s="49"/>
      <c r="J1" s="51"/>
    </row>
    <row r="2" spans="1:10" s="50" customFormat="1" ht="15" x14ac:dyDescent="0.2">
      <c r="A2" s="49"/>
      <c r="B2" s="52" t="s">
        <v>29</v>
      </c>
      <c r="C2" s="52"/>
      <c r="G2" s="208"/>
      <c r="H2" s="208"/>
      <c r="J2" s="51"/>
    </row>
    <row r="3" spans="1:10" s="50" customFormat="1" ht="15" x14ac:dyDescent="0.2">
      <c r="A3" s="49"/>
      <c r="J3" s="51"/>
    </row>
    <row r="5" spans="1:10" ht="26.25" x14ac:dyDescent="0.2">
      <c r="B5" s="210" t="s">
        <v>74</v>
      </c>
      <c r="C5" s="210"/>
      <c r="D5" s="210"/>
      <c r="E5" s="210"/>
    </row>
    <row r="9" spans="1:10" ht="13.5" thickBot="1" x14ac:dyDescent="0.25">
      <c r="E9" s="13"/>
    </row>
    <row r="10" spans="1:10" ht="13.5" thickBot="1" x14ac:dyDescent="0.25">
      <c r="E10" s="88" t="s">
        <v>32</v>
      </c>
      <c r="F10" s="94">
        <v>43008</v>
      </c>
      <c r="G10" s="94">
        <v>42643</v>
      </c>
    </row>
    <row r="11" spans="1:10" x14ac:dyDescent="0.2">
      <c r="E11" s="87"/>
      <c r="F11" s="87"/>
      <c r="G11" s="87"/>
    </row>
    <row r="12" spans="1:10" ht="13.5" thickBot="1" x14ac:dyDescent="0.25">
      <c r="E12" s="92" t="s">
        <v>72</v>
      </c>
      <c r="F12" s="171">
        <v>36945</v>
      </c>
      <c r="G12" s="171">
        <v>38504</v>
      </c>
    </row>
    <row r="13" spans="1:10" x14ac:dyDescent="0.2">
      <c r="E13" s="62" t="s">
        <v>177</v>
      </c>
      <c r="F13" s="122">
        <v>9904</v>
      </c>
      <c r="G13" s="122">
        <v>10621</v>
      </c>
    </row>
    <row r="14" spans="1:10" x14ac:dyDescent="0.2">
      <c r="E14" s="62" t="s">
        <v>178</v>
      </c>
      <c r="F14" s="122">
        <v>22903</v>
      </c>
      <c r="G14" s="122">
        <v>23809</v>
      </c>
    </row>
    <row r="15" spans="1:10" x14ac:dyDescent="0.2">
      <c r="E15" s="62" t="s">
        <v>179</v>
      </c>
      <c r="F15" s="122">
        <v>1517</v>
      </c>
      <c r="G15" s="122">
        <v>1662</v>
      </c>
    </row>
    <row r="16" spans="1:10" x14ac:dyDescent="0.2">
      <c r="E16" s="62" t="s">
        <v>180</v>
      </c>
      <c r="F16" s="122">
        <v>1720</v>
      </c>
      <c r="G16" s="122">
        <v>1331</v>
      </c>
    </row>
    <row r="17" spans="5:7" x14ac:dyDescent="0.2">
      <c r="E17" s="62" t="s">
        <v>181</v>
      </c>
      <c r="F17" s="68">
        <v>901</v>
      </c>
      <c r="G17" s="122">
        <v>1081</v>
      </c>
    </row>
    <row r="18" spans="5:7" x14ac:dyDescent="0.2">
      <c r="E18" s="87"/>
      <c r="F18" s="87"/>
      <c r="G18" s="87"/>
    </row>
    <row r="19" spans="5:7" ht="13.5" thickBot="1" x14ac:dyDescent="0.25">
      <c r="E19" s="92" t="s">
        <v>182</v>
      </c>
      <c r="F19" s="171">
        <v>8874</v>
      </c>
      <c r="G19" s="171">
        <v>8996</v>
      </c>
    </row>
    <row r="20" spans="5:7" x14ac:dyDescent="0.2">
      <c r="E20" s="62" t="s">
        <v>183</v>
      </c>
      <c r="F20" s="68">
        <v>914</v>
      </c>
      <c r="G20" s="68">
        <v>37</v>
      </c>
    </row>
    <row r="21" spans="5:7" x14ac:dyDescent="0.2">
      <c r="E21" s="62" t="s">
        <v>184</v>
      </c>
      <c r="F21" s="68">
        <v>779</v>
      </c>
      <c r="G21" s="68">
        <v>744</v>
      </c>
    </row>
    <row r="22" spans="5:7" x14ac:dyDescent="0.2">
      <c r="E22" s="62" t="s">
        <v>185</v>
      </c>
      <c r="F22" s="122">
        <v>4563</v>
      </c>
      <c r="G22" s="122">
        <v>4725</v>
      </c>
    </row>
    <row r="23" spans="5:7" x14ac:dyDescent="0.2">
      <c r="E23" s="62" t="s">
        <v>186</v>
      </c>
      <c r="F23" s="68">
        <v>387</v>
      </c>
      <c r="G23" s="68">
        <v>348</v>
      </c>
    </row>
    <row r="24" spans="5:7" x14ac:dyDescent="0.2">
      <c r="E24" s="62" t="s">
        <v>100</v>
      </c>
      <c r="F24" s="122">
        <v>2231</v>
      </c>
      <c r="G24" s="122">
        <v>3142</v>
      </c>
    </row>
    <row r="25" spans="5:7" ht="13.5" thickBot="1" x14ac:dyDescent="0.25">
      <c r="E25" s="87"/>
      <c r="F25" s="87"/>
      <c r="G25" s="87"/>
    </row>
    <row r="26" spans="5:7" ht="13.5" thickBot="1" x14ac:dyDescent="0.25">
      <c r="E26" s="89" t="s">
        <v>73</v>
      </c>
      <c r="F26" s="108">
        <v>45819</v>
      </c>
      <c r="G26" s="108">
        <v>47500</v>
      </c>
    </row>
    <row r="27" spans="5:7" x14ac:dyDescent="0.2">
      <c r="E27" s="73"/>
      <c r="F27" s="73"/>
      <c r="G27" s="73"/>
    </row>
    <row r="28" spans="5:7" ht="13.5" thickBot="1" x14ac:dyDescent="0.25">
      <c r="E28" s="95"/>
      <c r="F28" s="95"/>
      <c r="G28" s="95"/>
    </row>
    <row r="29" spans="5:7" ht="13.5" thickBot="1" x14ac:dyDescent="0.25">
      <c r="E29" s="96" t="s">
        <v>32</v>
      </c>
      <c r="F29" s="97">
        <v>43008</v>
      </c>
      <c r="G29" s="97">
        <v>42643</v>
      </c>
    </row>
    <row r="30" spans="5:7" x14ac:dyDescent="0.2">
      <c r="E30" s="73"/>
      <c r="F30" s="73"/>
      <c r="G30" s="73"/>
    </row>
    <row r="31" spans="5:7" ht="13.5" thickBot="1" x14ac:dyDescent="0.25">
      <c r="E31" s="92" t="s">
        <v>38</v>
      </c>
      <c r="F31" s="171">
        <v>18060</v>
      </c>
      <c r="G31" s="171">
        <v>18262</v>
      </c>
    </row>
    <row r="32" spans="5:7" x14ac:dyDescent="0.2">
      <c r="E32" s="62" t="s">
        <v>187</v>
      </c>
      <c r="F32" s="122">
        <v>14356</v>
      </c>
      <c r="G32" s="122">
        <v>14477</v>
      </c>
    </row>
    <row r="33" spans="5:7" x14ac:dyDescent="0.2">
      <c r="E33" s="62" t="s">
        <v>188</v>
      </c>
      <c r="F33" s="122">
        <v>3704</v>
      </c>
      <c r="G33" s="122">
        <v>3785</v>
      </c>
    </row>
    <row r="34" spans="5:7" x14ac:dyDescent="0.2">
      <c r="E34" s="73"/>
      <c r="F34" s="73"/>
      <c r="G34" s="73"/>
    </row>
    <row r="35" spans="5:7" ht="13.5" thickBot="1" x14ac:dyDescent="0.25">
      <c r="E35" s="92" t="s">
        <v>189</v>
      </c>
      <c r="F35" s="171">
        <v>20672</v>
      </c>
      <c r="G35" s="171">
        <v>21223</v>
      </c>
    </row>
    <row r="36" spans="5:7" x14ac:dyDescent="0.2">
      <c r="E36" s="62" t="s">
        <v>190</v>
      </c>
      <c r="F36" s="68">
        <v>846</v>
      </c>
      <c r="G36" s="68">
        <v>845</v>
      </c>
    </row>
    <row r="37" spans="5:7" x14ac:dyDescent="0.2">
      <c r="E37" s="62" t="s">
        <v>191</v>
      </c>
      <c r="F37" s="122">
        <v>1251</v>
      </c>
      <c r="G37" s="122">
        <v>1433</v>
      </c>
    </row>
    <row r="38" spans="5:7" x14ac:dyDescent="0.2">
      <c r="E38" s="62" t="s">
        <v>192</v>
      </c>
      <c r="F38" s="122">
        <v>14905</v>
      </c>
      <c r="G38" s="122">
        <v>15188</v>
      </c>
    </row>
    <row r="39" spans="5:7" x14ac:dyDescent="0.2">
      <c r="E39" s="62" t="s">
        <v>193</v>
      </c>
      <c r="F39" s="122">
        <v>2461</v>
      </c>
      <c r="G39" s="122">
        <v>2653</v>
      </c>
    </row>
    <row r="40" spans="5:7" x14ac:dyDescent="0.2">
      <c r="E40" s="62" t="s">
        <v>194</v>
      </c>
      <c r="F40" s="122">
        <v>1209</v>
      </c>
      <c r="G40" s="122">
        <v>1104</v>
      </c>
    </row>
    <row r="41" spans="5:7" x14ac:dyDescent="0.2">
      <c r="E41" s="73"/>
      <c r="F41" s="73"/>
      <c r="G41" s="73"/>
    </row>
    <row r="42" spans="5:7" ht="13.5" thickBot="1" x14ac:dyDescent="0.25">
      <c r="E42" s="92" t="s">
        <v>195</v>
      </c>
      <c r="F42" s="171">
        <v>7087</v>
      </c>
      <c r="G42" s="171">
        <v>8015</v>
      </c>
    </row>
    <row r="43" spans="5:7" x14ac:dyDescent="0.2">
      <c r="E43" s="62" t="s">
        <v>196</v>
      </c>
      <c r="F43" s="68">
        <v>382</v>
      </c>
      <c r="G43" s="68" t="s">
        <v>2</v>
      </c>
    </row>
    <row r="44" spans="5:7" x14ac:dyDescent="0.2">
      <c r="E44" s="62" t="s">
        <v>197</v>
      </c>
      <c r="F44" s="68">
        <v>163</v>
      </c>
      <c r="G44" s="68">
        <v>134</v>
      </c>
    </row>
    <row r="45" spans="5:7" x14ac:dyDescent="0.2">
      <c r="E45" s="62" t="s">
        <v>198</v>
      </c>
      <c r="F45" s="122">
        <v>3112</v>
      </c>
      <c r="G45" s="122">
        <v>4194</v>
      </c>
    </row>
    <row r="46" spans="5:7" x14ac:dyDescent="0.2">
      <c r="E46" s="62" t="s">
        <v>199</v>
      </c>
      <c r="F46" s="122">
        <v>3099</v>
      </c>
      <c r="G46" s="122">
        <v>3416</v>
      </c>
    </row>
    <row r="47" spans="5:7" x14ac:dyDescent="0.2">
      <c r="E47" s="62" t="s">
        <v>200</v>
      </c>
      <c r="F47" s="68">
        <v>331</v>
      </c>
      <c r="G47" s="68">
        <v>271</v>
      </c>
    </row>
    <row r="48" spans="5:7" ht="13.5" thickBot="1" x14ac:dyDescent="0.25">
      <c r="E48" s="73"/>
      <c r="F48" s="73"/>
      <c r="G48" s="73"/>
    </row>
    <row r="49" spans="5:7" ht="13.5" thickBot="1" x14ac:dyDescent="0.25">
      <c r="E49" s="89" t="s">
        <v>201</v>
      </c>
      <c r="F49" s="108">
        <v>45819</v>
      </c>
      <c r="G49" s="108">
        <v>47500</v>
      </c>
    </row>
  </sheetData>
  <mergeCells count="2">
    <mergeCell ref="G2:H2"/>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FF9933"/>
    <pageSetUpPr fitToPage="1"/>
  </sheetPr>
  <dimension ref="A1:J47"/>
  <sheetViews>
    <sheetView showGridLines="0" zoomScaleNormal="100" workbookViewId="0">
      <pane ySplit="3" topLeftCell="A4" activePane="bottomLeft" state="frozen"/>
      <selection activeCell="L29" sqref="L29"/>
      <selection pane="bottomLeft" activeCell="L29" sqref="L29"/>
    </sheetView>
  </sheetViews>
  <sheetFormatPr baseColWidth="10" defaultRowHeight="12.75" x14ac:dyDescent="0.2"/>
  <cols>
    <col min="1" max="1" width="11.42578125" style="1"/>
    <col min="2" max="4" width="10.7109375" style="1" customWidth="1"/>
    <col min="5" max="5" width="60.7109375" style="1" customWidth="1"/>
    <col min="6" max="8" width="10.7109375" style="1" customWidth="1"/>
    <col min="9" max="16384" width="11.42578125" style="1"/>
  </cols>
  <sheetData>
    <row r="1" spans="1:10" s="50" customFormat="1" ht="15" x14ac:dyDescent="0.2">
      <c r="A1" s="49"/>
      <c r="J1" s="51"/>
    </row>
    <row r="2" spans="1:10" s="50" customFormat="1" ht="15" x14ac:dyDescent="0.2">
      <c r="A2" s="49"/>
      <c r="B2" s="52" t="s">
        <v>29</v>
      </c>
      <c r="C2" s="52"/>
      <c r="G2" s="208"/>
      <c r="H2" s="208"/>
      <c r="J2" s="51"/>
    </row>
    <row r="3" spans="1:10" s="50" customFormat="1" ht="15" x14ac:dyDescent="0.2">
      <c r="A3" s="49"/>
      <c r="J3" s="51"/>
    </row>
    <row r="5" spans="1:10" ht="26.25" x14ac:dyDescent="0.2">
      <c r="A5" s="26"/>
      <c r="B5" s="210" t="s">
        <v>79</v>
      </c>
      <c r="C5" s="210"/>
      <c r="D5" s="210"/>
      <c r="E5" s="210"/>
    </row>
    <row r="9" spans="1:10" ht="13.5" thickBot="1" x14ac:dyDescent="0.25">
      <c r="E9" s="13"/>
    </row>
    <row r="10" spans="1:10" ht="13.5" thickBot="1" x14ac:dyDescent="0.25">
      <c r="E10" s="88" t="s">
        <v>32</v>
      </c>
      <c r="F10" s="56" t="s">
        <v>253</v>
      </c>
      <c r="G10" s="56" t="s">
        <v>254</v>
      </c>
    </row>
    <row r="11" spans="1:10" ht="13.5" thickBot="1" x14ac:dyDescent="0.25">
      <c r="E11" s="87"/>
      <c r="F11" s="87"/>
      <c r="G11" s="87"/>
    </row>
    <row r="12" spans="1:10" ht="13.5" thickBot="1" x14ac:dyDescent="0.25">
      <c r="E12" s="89" t="s">
        <v>202</v>
      </c>
      <c r="F12" s="108">
        <v>1885</v>
      </c>
      <c r="G12" s="108">
        <v>2419</v>
      </c>
    </row>
    <row r="13" spans="1:10" x14ac:dyDescent="0.2">
      <c r="E13" s="87"/>
      <c r="F13" s="87"/>
      <c r="G13" s="87"/>
    </row>
    <row r="14" spans="1:10" x14ac:dyDescent="0.2">
      <c r="E14" s="62" t="s">
        <v>203</v>
      </c>
      <c r="F14" s="122">
        <v>1313</v>
      </c>
      <c r="G14" s="122">
        <v>1453</v>
      </c>
    </row>
    <row r="15" spans="1:10" x14ac:dyDescent="0.2">
      <c r="E15" s="62" t="s">
        <v>204</v>
      </c>
      <c r="F15" s="122">
        <v>1737</v>
      </c>
      <c r="G15" s="122">
        <v>1893</v>
      </c>
    </row>
    <row r="16" spans="1:10" x14ac:dyDescent="0.2">
      <c r="E16" s="62" t="s">
        <v>205</v>
      </c>
      <c r="F16" s="68">
        <v>-800</v>
      </c>
      <c r="G16" s="68">
        <v>-788</v>
      </c>
    </row>
    <row r="17" spans="5:7" ht="13.5" thickBot="1" x14ac:dyDescent="0.25">
      <c r="E17" s="74"/>
      <c r="F17" s="74"/>
      <c r="G17" s="74"/>
    </row>
    <row r="18" spans="5:7" ht="13.5" thickBot="1" x14ac:dyDescent="0.25">
      <c r="E18" s="98" t="s">
        <v>202</v>
      </c>
      <c r="F18" s="174">
        <v>2250</v>
      </c>
      <c r="G18" s="174">
        <v>2558</v>
      </c>
    </row>
    <row r="19" spans="5:7" x14ac:dyDescent="0.2">
      <c r="E19" s="62" t="s">
        <v>75</v>
      </c>
      <c r="F19" s="87"/>
      <c r="G19" s="87"/>
    </row>
    <row r="20" spans="5:7" x14ac:dyDescent="0.2">
      <c r="E20" s="62" t="s">
        <v>206</v>
      </c>
      <c r="F20" s="68">
        <v>-365</v>
      </c>
      <c r="G20" s="68">
        <v>-139</v>
      </c>
    </row>
    <row r="21" spans="5:7" ht="13.5" thickBot="1" x14ac:dyDescent="0.25">
      <c r="E21" s="87"/>
      <c r="F21" s="87"/>
      <c r="G21" s="87"/>
    </row>
    <row r="22" spans="5:7" ht="13.5" thickBot="1" x14ac:dyDescent="0.25">
      <c r="E22" s="89" t="s">
        <v>207</v>
      </c>
      <c r="F22" s="108">
        <v>-1350</v>
      </c>
      <c r="G22" s="108">
        <v>-1320</v>
      </c>
    </row>
    <row r="23" spans="5:7" x14ac:dyDescent="0.2">
      <c r="E23" s="87"/>
      <c r="F23" s="87"/>
      <c r="G23" s="87"/>
    </row>
    <row r="24" spans="5:7" x14ac:dyDescent="0.2">
      <c r="E24" s="62" t="s">
        <v>208</v>
      </c>
      <c r="F24" s="122">
        <v>-1389</v>
      </c>
      <c r="G24" s="122">
        <v>-1626</v>
      </c>
    </row>
    <row r="25" spans="5:7" x14ac:dyDescent="0.2">
      <c r="E25" s="62" t="s">
        <v>209</v>
      </c>
      <c r="F25" s="68">
        <v>19</v>
      </c>
      <c r="G25" s="68">
        <v>270</v>
      </c>
    </row>
    <row r="26" spans="5:7" x14ac:dyDescent="0.2">
      <c r="E26" s="62" t="s">
        <v>210</v>
      </c>
      <c r="F26" s="68">
        <v>20</v>
      </c>
      <c r="G26" s="68">
        <v>36</v>
      </c>
    </row>
    <row r="27" spans="5:7" ht="13.5" thickBot="1" x14ac:dyDescent="0.25">
      <c r="E27" s="87"/>
      <c r="F27" s="87"/>
      <c r="G27" s="87"/>
    </row>
    <row r="28" spans="5:7" ht="13.5" thickBot="1" x14ac:dyDescent="0.25">
      <c r="E28" s="89" t="s">
        <v>76</v>
      </c>
      <c r="F28" s="90">
        <v>-256</v>
      </c>
      <c r="G28" s="90">
        <v>-340</v>
      </c>
    </row>
    <row r="29" spans="5:7" x14ac:dyDescent="0.2">
      <c r="E29" s="87"/>
      <c r="F29" s="87"/>
      <c r="G29" s="87"/>
    </row>
    <row r="30" spans="5:7" x14ac:dyDescent="0.2">
      <c r="E30" s="62" t="s">
        <v>211</v>
      </c>
      <c r="F30" s="68">
        <v>-20</v>
      </c>
      <c r="G30" s="68" t="s">
        <v>2</v>
      </c>
    </row>
    <row r="31" spans="5:7" x14ac:dyDescent="0.2">
      <c r="E31" s="62" t="s">
        <v>212</v>
      </c>
      <c r="F31" s="122">
        <v>1018</v>
      </c>
      <c r="G31" s="122">
        <v>1142</v>
      </c>
    </row>
    <row r="32" spans="5:7" x14ac:dyDescent="0.2">
      <c r="E32" s="62" t="s">
        <v>213</v>
      </c>
      <c r="F32" s="122">
        <v>-1165</v>
      </c>
      <c r="G32" s="122">
        <v>-1428</v>
      </c>
    </row>
    <row r="33" spans="5:7" ht="13.5" thickBot="1" x14ac:dyDescent="0.25">
      <c r="E33" s="67" t="s">
        <v>214</v>
      </c>
      <c r="F33" s="58">
        <v>-89</v>
      </c>
      <c r="G33" s="58">
        <v>-54</v>
      </c>
    </row>
    <row r="34" spans="5:7" ht="13.5" thickBot="1" x14ac:dyDescent="0.25">
      <c r="E34" s="74"/>
      <c r="F34" s="74"/>
      <c r="G34" s="74"/>
    </row>
    <row r="35" spans="5:7" ht="13.5" thickBot="1" x14ac:dyDescent="0.25">
      <c r="E35" s="92" t="s">
        <v>215</v>
      </c>
      <c r="F35" s="81">
        <v>-110</v>
      </c>
      <c r="G35" s="81">
        <v>-7</v>
      </c>
    </row>
    <row r="36" spans="5:7" ht="13.5" thickBot="1" x14ac:dyDescent="0.25">
      <c r="E36" s="87"/>
      <c r="F36" s="87"/>
      <c r="G36" s="87"/>
    </row>
    <row r="37" spans="5:7" ht="13.5" thickBot="1" x14ac:dyDescent="0.25">
      <c r="E37" s="89" t="s">
        <v>216</v>
      </c>
      <c r="F37" s="90">
        <v>-5</v>
      </c>
      <c r="G37" s="90" t="s">
        <v>2</v>
      </c>
    </row>
    <row r="38" spans="5:7" ht="13.5" thickBot="1" x14ac:dyDescent="0.25">
      <c r="E38" s="87"/>
      <c r="F38" s="87"/>
      <c r="G38" s="87"/>
    </row>
    <row r="39" spans="5:7" ht="13.5" thickBot="1" x14ac:dyDescent="0.25">
      <c r="E39" s="89" t="s">
        <v>217</v>
      </c>
      <c r="F39" s="90">
        <v>164</v>
      </c>
      <c r="G39" s="90">
        <v>752</v>
      </c>
    </row>
    <row r="40" spans="5:7" ht="13.5" thickBot="1" x14ac:dyDescent="0.25">
      <c r="E40" s="87"/>
      <c r="F40" s="87"/>
      <c r="G40" s="87"/>
    </row>
    <row r="41" spans="5:7" ht="13.5" thickBot="1" x14ac:dyDescent="0.25">
      <c r="E41" s="89" t="s">
        <v>77</v>
      </c>
      <c r="F41" s="108">
        <v>2067</v>
      </c>
      <c r="G41" s="108">
        <v>2390</v>
      </c>
    </row>
    <row r="42" spans="5:7" ht="13.5" thickBot="1" x14ac:dyDescent="0.25">
      <c r="E42" s="87"/>
      <c r="F42" s="87"/>
      <c r="G42" s="87"/>
    </row>
    <row r="43" spans="5:7" ht="13.5" thickBot="1" x14ac:dyDescent="0.25">
      <c r="E43" s="89" t="s">
        <v>78</v>
      </c>
      <c r="F43" s="108">
        <v>2231</v>
      </c>
      <c r="G43" s="108">
        <v>3142</v>
      </c>
    </row>
    <row r="44" spans="5:7" x14ac:dyDescent="0.2">
      <c r="E44" s="24"/>
    </row>
    <row r="45" spans="5:7" x14ac:dyDescent="0.2">
      <c r="E45" s="217"/>
      <c r="F45" s="217"/>
      <c r="G45" s="217"/>
    </row>
    <row r="46" spans="5:7" x14ac:dyDescent="0.2">
      <c r="E46" s="217"/>
      <c r="F46" s="217"/>
      <c r="G46" s="217"/>
    </row>
    <row r="47" spans="5:7" x14ac:dyDescent="0.2">
      <c r="E47" s="217"/>
      <c r="F47" s="217"/>
      <c r="G47" s="217"/>
    </row>
  </sheetData>
  <mergeCells count="3">
    <mergeCell ref="G2:H2"/>
    <mergeCell ref="B5:E5"/>
    <mergeCell ref="E45:G47"/>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FF9933"/>
    <pageSetUpPr fitToPage="1"/>
  </sheetPr>
  <dimension ref="A1:J91"/>
  <sheetViews>
    <sheetView showGridLines="0" zoomScaleNormal="100" workbookViewId="0">
      <pane ySplit="3" topLeftCell="A4" activePane="bottomLeft" state="frozen"/>
      <selection activeCell="L29" sqref="L29"/>
      <selection pane="bottomLeft" activeCell="L29" sqref="L29"/>
    </sheetView>
  </sheetViews>
  <sheetFormatPr baseColWidth="10" defaultRowHeight="12.75" x14ac:dyDescent="0.2"/>
  <cols>
    <col min="1" max="1" width="11.42578125" style="1"/>
    <col min="2" max="2" width="60.7109375" style="1" customWidth="1"/>
    <col min="3" max="3" width="12.28515625" style="1" bestFit="1" customWidth="1"/>
    <col min="4" max="16384" width="11.42578125" style="1"/>
  </cols>
  <sheetData>
    <row r="1" spans="1:10" s="50" customFormat="1" ht="15" x14ac:dyDescent="0.2">
      <c r="A1" s="49"/>
      <c r="J1" s="51"/>
    </row>
    <row r="2" spans="1:10" s="50" customFormat="1" ht="15" x14ac:dyDescent="0.2">
      <c r="A2" s="49"/>
      <c r="B2" s="52" t="s">
        <v>29</v>
      </c>
      <c r="C2" s="52"/>
      <c r="G2" s="208"/>
      <c r="H2" s="208"/>
      <c r="J2" s="51"/>
    </row>
    <row r="3" spans="1:10" s="50" customFormat="1" ht="15" x14ac:dyDescent="0.2">
      <c r="A3" s="49"/>
      <c r="J3" s="51"/>
    </row>
    <row r="5" spans="1:10" ht="26.25" x14ac:dyDescent="0.2">
      <c r="B5" s="210" t="s">
        <v>90</v>
      </c>
      <c r="C5" s="210"/>
      <c r="D5" s="210"/>
      <c r="E5" s="210"/>
    </row>
    <row r="6" spans="1:10" ht="15.75" x14ac:dyDescent="0.2">
      <c r="B6" s="8"/>
    </row>
    <row r="7" spans="1:10" ht="15.75" x14ac:dyDescent="0.2">
      <c r="B7" s="8"/>
    </row>
    <row r="8" spans="1:10" ht="15.75" x14ac:dyDescent="0.2">
      <c r="B8" s="100" t="s">
        <v>91</v>
      </c>
    </row>
    <row r="9" spans="1:10" ht="13.5" thickBot="1" x14ac:dyDescent="0.25">
      <c r="B9" s="13"/>
    </row>
    <row r="10" spans="1:10" ht="13.5" thickBot="1" x14ac:dyDescent="0.25">
      <c r="B10" s="88" t="s">
        <v>32</v>
      </c>
      <c r="C10" s="57" t="s">
        <v>172</v>
      </c>
      <c r="D10" s="57" t="s">
        <v>173</v>
      </c>
      <c r="E10" s="57" t="s">
        <v>174</v>
      </c>
      <c r="F10" s="57" t="s">
        <v>137</v>
      </c>
      <c r="G10" s="57">
        <v>2017</v>
      </c>
    </row>
    <row r="11" spans="1:10" x14ac:dyDescent="0.2">
      <c r="B11" s="91"/>
      <c r="C11" s="91"/>
      <c r="D11" s="91"/>
      <c r="E11" s="91"/>
      <c r="F11" s="91"/>
      <c r="G11" s="91"/>
    </row>
    <row r="12" spans="1:10" x14ac:dyDescent="0.2">
      <c r="B12" s="93" t="s">
        <v>83</v>
      </c>
      <c r="C12" s="78">
        <v>110</v>
      </c>
      <c r="D12" s="78">
        <v>127</v>
      </c>
      <c r="E12" s="78">
        <v>133</v>
      </c>
      <c r="F12" s="73"/>
      <c r="G12" s="73"/>
    </row>
    <row r="13" spans="1:10" x14ac:dyDescent="0.2">
      <c r="B13" s="62" t="s">
        <v>84</v>
      </c>
      <c r="C13" s="68">
        <v>42</v>
      </c>
      <c r="D13" s="68">
        <v>40</v>
      </c>
      <c r="E13" s="68">
        <v>35</v>
      </c>
      <c r="F13" s="73"/>
      <c r="G13" s="73"/>
    </row>
    <row r="14" spans="1:10" x14ac:dyDescent="0.2">
      <c r="B14" s="62" t="s">
        <v>85</v>
      </c>
      <c r="C14" s="68">
        <v>68</v>
      </c>
      <c r="D14" s="68">
        <v>87</v>
      </c>
      <c r="E14" s="68">
        <v>98</v>
      </c>
      <c r="F14" s="73"/>
      <c r="G14" s="73"/>
    </row>
    <row r="15" spans="1:10" x14ac:dyDescent="0.2">
      <c r="B15" s="87"/>
      <c r="C15" s="87"/>
      <c r="D15" s="87"/>
      <c r="E15" s="87"/>
      <c r="F15" s="73"/>
      <c r="G15" s="73"/>
    </row>
    <row r="16" spans="1:10" x14ac:dyDescent="0.2">
      <c r="B16" s="93" t="s">
        <v>86</v>
      </c>
      <c r="C16" s="78">
        <v>129</v>
      </c>
      <c r="D16" s="78">
        <v>157</v>
      </c>
      <c r="E16" s="78">
        <v>149</v>
      </c>
      <c r="F16" s="73"/>
      <c r="G16" s="73"/>
    </row>
    <row r="17" spans="2:7" x14ac:dyDescent="0.2">
      <c r="B17" s="62" t="s">
        <v>84</v>
      </c>
      <c r="C17" s="68">
        <v>42</v>
      </c>
      <c r="D17" s="68">
        <v>64</v>
      </c>
      <c r="E17" s="68">
        <v>49</v>
      </c>
      <c r="F17" s="73"/>
      <c r="G17" s="73"/>
    </row>
    <row r="18" spans="2:7" x14ac:dyDescent="0.2">
      <c r="B18" s="62" t="s">
        <v>261</v>
      </c>
      <c r="C18" s="68">
        <v>1</v>
      </c>
      <c r="D18" s="68">
        <v>2</v>
      </c>
      <c r="E18" s="68">
        <v>3</v>
      </c>
      <c r="F18" s="73"/>
      <c r="G18" s="73"/>
    </row>
    <row r="19" spans="2:7" x14ac:dyDescent="0.2">
      <c r="B19" s="62" t="s">
        <v>85</v>
      </c>
      <c r="C19" s="68">
        <v>86</v>
      </c>
      <c r="D19" s="68">
        <v>91</v>
      </c>
      <c r="E19" s="68">
        <v>97</v>
      </c>
      <c r="F19" s="73"/>
      <c r="G19" s="73"/>
    </row>
    <row r="20" spans="2:7" x14ac:dyDescent="0.2">
      <c r="B20" s="87"/>
      <c r="C20" s="87"/>
      <c r="D20" s="87"/>
      <c r="E20" s="87"/>
      <c r="F20" s="73"/>
      <c r="G20" s="73"/>
    </row>
    <row r="21" spans="2:7" x14ac:dyDescent="0.2">
      <c r="B21" s="93" t="s">
        <v>12</v>
      </c>
      <c r="C21" s="78">
        <v>9</v>
      </c>
      <c r="D21" s="78">
        <v>21</v>
      </c>
      <c r="E21" s="78">
        <v>23</v>
      </c>
      <c r="F21" s="73"/>
      <c r="G21" s="73"/>
    </row>
    <row r="22" spans="2:7" x14ac:dyDescent="0.2">
      <c r="B22" s="62" t="s">
        <v>87</v>
      </c>
      <c r="C22" s="68">
        <v>2</v>
      </c>
      <c r="D22" s="68">
        <v>3</v>
      </c>
      <c r="E22" s="68">
        <v>9</v>
      </c>
      <c r="F22" s="73"/>
      <c r="G22" s="73"/>
    </row>
    <row r="23" spans="2:7" x14ac:dyDescent="0.2">
      <c r="B23" s="62" t="s">
        <v>175</v>
      </c>
      <c r="C23" s="68">
        <v>7</v>
      </c>
      <c r="D23" s="68">
        <v>18</v>
      </c>
      <c r="E23" s="68">
        <v>14</v>
      </c>
      <c r="F23" s="73"/>
      <c r="G23" s="73"/>
    </row>
    <row r="24" spans="2:7" x14ac:dyDescent="0.2">
      <c r="B24" s="87"/>
      <c r="C24" s="87"/>
      <c r="D24" s="87"/>
      <c r="E24" s="87"/>
      <c r="F24" s="73"/>
      <c r="G24" s="73"/>
    </row>
    <row r="25" spans="2:7" x14ac:dyDescent="0.2">
      <c r="B25" s="93" t="s">
        <v>88</v>
      </c>
      <c r="C25" s="78">
        <v>62</v>
      </c>
      <c r="D25" s="78">
        <v>81</v>
      </c>
      <c r="E25" s="78">
        <v>57</v>
      </c>
      <c r="F25" s="73"/>
      <c r="G25" s="73"/>
    </row>
    <row r="26" spans="2:7" x14ac:dyDescent="0.2">
      <c r="B26" s="62" t="s">
        <v>84</v>
      </c>
      <c r="C26" s="68">
        <v>23</v>
      </c>
      <c r="D26" s="68">
        <v>30</v>
      </c>
      <c r="E26" s="68">
        <v>30</v>
      </c>
      <c r="F26" s="73"/>
      <c r="G26" s="73"/>
    </row>
    <row r="27" spans="2:7" x14ac:dyDescent="0.2">
      <c r="B27" s="62" t="s">
        <v>176</v>
      </c>
      <c r="C27" s="68">
        <v>39</v>
      </c>
      <c r="D27" s="68">
        <v>51</v>
      </c>
      <c r="E27" s="68">
        <v>27</v>
      </c>
      <c r="F27" s="73"/>
      <c r="G27" s="73"/>
    </row>
    <row r="28" spans="2:7" x14ac:dyDescent="0.2">
      <c r="B28" s="87"/>
      <c r="C28" s="87"/>
      <c r="D28" s="87"/>
      <c r="E28" s="87"/>
      <c r="F28" s="73"/>
      <c r="G28" s="73"/>
    </row>
    <row r="29" spans="2:7" x14ac:dyDescent="0.2">
      <c r="B29" s="93" t="s">
        <v>89</v>
      </c>
      <c r="C29" s="78">
        <v>10</v>
      </c>
      <c r="D29" s="78">
        <v>31</v>
      </c>
      <c r="E29" s="78">
        <v>24</v>
      </c>
      <c r="F29" s="73"/>
      <c r="G29" s="73"/>
    </row>
    <row r="30" spans="2:7" ht="13.5" thickBot="1" x14ac:dyDescent="0.25">
      <c r="B30" s="87"/>
      <c r="C30" s="87"/>
      <c r="D30" s="87"/>
      <c r="E30" s="87"/>
      <c r="F30" s="73"/>
      <c r="G30" s="73"/>
    </row>
    <row r="31" spans="2:7" ht="15.75" thickBot="1" x14ac:dyDescent="0.25">
      <c r="B31" s="89" t="s">
        <v>28</v>
      </c>
      <c r="C31" s="90">
        <v>320</v>
      </c>
      <c r="D31" s="90">
        <v>417</v>
      </c>
      <c r="E31" s="90">
        <v>386</v>
      </c>
      <c r="F31" s="175"/>
      <c r="G31" s="175"/>
    </row>
    <row r="32" spans="2:7" ht="13.5" thickBot="1" x14ac:dyDescent="0.25">
      <c r="B32" s="73"/>
      <c r="C32" s="73"/>
      <c r="D32" s="73"/>
      <c r="E32" s="73"/>
      <c r="F32" s="73"/>
      <c r="G32" s="73"/>
    </row>
    <row r="33" spans="2:7" ht="13.5" thickBot="1" x14ac:dyDescent="0.25">
      <c r="B33" s="88" t="s">
        <v>32</v>
      </c>
      <c r="C33" s="57" t="s">
        <v>33</v>
      </c>
      <c r="D33" s="57" t="s">
        <v>80</v>
      </c>
      <c r="E33" s="57" t="s">
        <v>81</v>
      </c>
      <c r="F33" s="57" t="s">
        <v>82</v>
      </c>
      <c r="G33" s="57">
        <v>2016</v>
      </c>
    </row>
    <row r="34" spans="2:7" x14ac:dyDescent="0.2">
      <c r="B34" s="91"/>
      <c r="C34" s="91"/>
      <c r="D34" s="91"/>
      <c r="E34" s="91"/>
      <c r="F34" s="91"/>
      <c r="G34" s="91"/>
    </row>
    <row r="35" spans="2:7" x14ac:dyDescent="0.2">
      <c r="B35" s="93" t="s">
        <v>83</v>
      </c>
      <c r="C35" s="78">
        <v>114</v>
      </c>
      <c r="D35" s="78">
        <v>130</v>
      </c>
      <c r="E35" s="78">
        <v>209</v>
      </c>
      <c r="F35" s="78">
        <v>544</v>
      </c>
      <c r="G35" s="78">
        <v>997</v>
      </c>
    </row>
    <row r="36" spans="2:7" x14ac:dyDescent="0.2">
      <c r="B36" s="62" t="s">
        <v>84</v>
      </c>
      <c r="C36" s="68">
        <v>66</v>
      </c>
      <c r="D36" s="68">
        <v>66</v>
      </c>
      <c r="E36" s="68">
        <v>132</v>
      </c>
      <c r="F36" s="68">
        <v>429</v>
      </c>
      <c r="G36" s="68">
        <v>693</v>
      </c>
    </row>
    <row r="37" spans="2:7" x14ac:dyDescent="0.2">
      <c r="B37" s="62" t="s">
        <v>85</v>
      </c>
      <c r="C37" s="68">
        <v>48</v>
      </c>
      <c r="D37" s="68">
        <v>64</v>
      </c>
      <c r="E37" s="68">
        <v>77</v>
      </c>
      <c r="F37" s="68">
        <v>115</v>
      </c>
      <c r="G37" s="68">
        <v>304</v>
      </c>
    </row>
    <row r="38" spans="2:7" x14ac:dyDescent="0.2">
      <c r="B38" s="87"/>
      <c r="C38" s="87"/>
      <c r="D38" s="87"/>
      <c r="E38" s="87"/>
      <c r="F38" s="87"/>
      <c r="G38" s="87"/>
    </row>
    <row r="39" spans="2:7" x14ac:dyDescent="0.2">
      <c r="B39" s="93" t="s">
        <v>86</v>
      </c>
      <c r="C39" s="78">
        <v>106</v>
      </c>
      <c r="D39" s="78">
        <v>146</v>
      </c>
      <c r="E39" s="78">
        <v>163</v>
      </c>
      <c r="F39" s="78">
        <v>251</v>
      </c>
      <c r="G39" s="78">
        <v>666</v>
      </c>
    </row>
    <row r="40" spans="2:7" x14ac:dyDescent="0.2">
      <c r="B40" s="62" t="s">
        <v>84</v>
      </c>
      <c r="C40" s="68">
        <v>45</v>
      </c>
      <c r="D40" s="68">
        <v>61</v>
      </c>
      <c r="E40" s="68">
        <v>61</v>
      </c>
      <c r="F40" s="68">
        <v>98</v>
      </c>
      <c r="G40" s="68">
        <v>265</v>
      </c>
    </row>
    <row r="41" spans="2:7" x14ac:dyDescent="0.2">
      <c r="B41" s="62" t="s">
        <v>261</v>
      </c>
      <c r="C41" s="68" t="s">
        <v>2</v>
      </c>
      <c r="D41" s="68">
        <v>2</v>
      </c>
      <c r="E41" s="68">
        <v>3</v>
      </c>
      <c r="F41" s="68">
        <v>8</v>
      </c>
      <c r="G41" s="68">
        <v>13</v>
      </c>
    </row>
    <row r="42" spans="2:7" x14ac:dyDescent="0.2">
      <c r="B42" s="62" t="s">
        <v>85</v>
      </c>
      <c r="C42" s="68">
        <v>61</v>
      </c>
      <c r="D42" s="68">
        <v>83</v>
      </c>
      <c r="E42" s="68">
        <v>99</v>
      </c>
      <c r="F42" s="68">
        <v>145</v>
      </c>
      <c r="G42" s="68">
        <v>388</v>
      </c>
    </row>
    <row r="43" spans="2:7" x14ac:dyDescent="0.2">
      <c r="B43" s="87"/>
      <c r="C43" s="87"/>
      <c r="D43" s="87"/>
      <c r="E43" s="87"/>
      <c r="F43" s="87"/>
      <c r="G43" s="87"/>
    </row>
    <row r="44" spans="2:7" x14ac:dyDescent="0.2">
      <c r="B44" s="93" t="s">
        <v>12</v>
      </c>
      <c r="C44" s="78">
        <v>7</v>
      </c>
      <c r="D44" s="78">
        <v>7</v>
      </c>
      <c r="E44" s="78">
        <v>216</v>
      </c>
      <c r="F44" s="78">
        <v>241</v>
      </c>
      <c r="G44" s="78">
        <v>471</v>
      </c>
    </row>
    <row r="45" spans="2:7" x14ac:dyDescent="0.2">
      <c r="B45" s="62" t="s">
        <v>87</v>
      </c>
      <c r="C45" s="68">
        <v>1</v>
      </c>
      <c r="D45" s="68">
        <v>1</v>
      </c>
      <c r="E45" s="68">
        <v>4</v>
      </c>
      <c r="F45" s="68">
        <v>7</v>
      </c>
      <c r="G45" s="68">
        <v>13</v>
      </c>
    </row>
    <row r="46" spans="2:7" x14ac:dyDescent="0.2">
      <c r="B46" s="62" t="s">
        <v>175</v>
      </c>
      <c r="C46" s="68">
        <v>6</v>
      </c>
      <c r="D46" s="68">
        <v>6</v>
      </c>
      <c r="E46" s="68">
        <v>212</v>
      </c>
      <c r="F46" s="68">
        <v>234</v>
      </c>
      <c r="G46" s="68">
        <v>458</v>
      </c>
    </row>
    <row r="47" spans="2:7" x14ac:dyDescent="0.2">
      <c r="B47" s="87"/>
      <c r="C47" s="87"/>
      <c r="D47" s="87"/>
      <c r="E47" s="87"/>
      <c r="F47" s="87"/>
      <c r="G47" s="87"/>
    </row>
    <row r="48" spans="2:7" x14ac:dyDescent="0.2">
      <c r="B48" s="93" t="s">
        <v>88</v>
      </c>
      <c r="C48" s="78">
        <v>30</v>
      </c>
      <c r="D48" s="78">
        <v>46</v>
      </c>
      <c r="E48" s="78">
        <v>39</v>
      </c>
      <c r="F48" s="78">
        <v>78</v>
      </c>
      <c r="G48" s="78">
        <v>193</v>
      </c>
    </row>
    <row r="49" spans="2:7" x14ac:dyDescent="0.2">
      <c r="B49" s="62" t="s">
        <v>84</v>
      </c>
      <c r="C49" s="68">
        <v>17</v>
      </c>
      <c r="D49" s="68">
        <v>22</v>
      </c>
      <c r="E49" s="68">
        <v>23</v>
      </c>
      <c r="F49" s="68">
        <v>43</v>
      </c>
      <c r="G49" s="68">
        <v>105</v>
      </c>
    </row>
    <row r="50" spans="2:7" x14ac:dyDescent="0.2">
      <c r="B50" s="62" t="s">
        <v>176</v>
      </c>
      <c r="C50" s="68">
        <v>13</v>
      </c>
      <c r="D50" s="68">
        <v>24</v>
      </c>
      <c r="E50" s="68">
        <v>16</v>
      </c>
      <c r="F50" s="68">
        <v>35</v>
      </c>
      <c r="G50" s="68">
        <v>88</v>
      </c>
    </row>
    <row r="51" spans="2:7" x14ac:dyDescent="0.2">
      <c r="B51" s="87"/>
      <c r="C51" s="87"/>
      <c r="D51" s="87"/>
      <c r="E51" s="87"/>
      <c r="F51" s="87"/>
      <c r="G51" s="87"/>
    </row>
    <row r="52" spans="2:7" x14ac:dyDescent="0.2">
      <c r="B52" s="93" t="s">
        <v>89</v>
      </c>
      <c r="C52" s="78">
        <v>9</v>
      </c>
      <c r="D52" s="78">
        <v>34</v>
      </c>
      <c r="E52" s="78">
        <v>38</v>
      </c>
      <c r="F52" s="78">
        <v>109</v>
      </c>
      <c r="G52" s="78">
        <v>190</v>
      </c>
    </row>
    <row r="53" spans="2:7" ht="13.5" thickBot="1" x14ac:dyDescent="0.25">
      <c r="B53" s="87"/>
      <c r="C53" s="87"/>
      <c r="D53" s="87"/>
      <c r="E53" s="87"/>
      <c r="F53" s="87"/>
      <c r="G53" s="87"/>
    </row>
    <row r="54" spans="2:7" ht="13.5" thickBot="1" x14ac:dyDescent="0.25">
      <c r="B54" s="89" t="s">
        <v>28</v>
      </c>
      <c r="C54" s="90">
        <v>266</v>
      </c>
      <c r="D54" s="90">
        <v>363</v>
      </c>
      <c r="E54" s="90">
        <v>665</v>
      </c>
      <c r="F54" s="90">
        <v>1.2230000000000001</v>
      </c>
      <c r="G54" s="90">
        <v>2.5169999999999999</v>
      </c>
    </row>
    <row r="55" spans="2:7" x14ac:dyDescent="0.2">
      <c r="B55" s="87"/>
      <c r="C55" s="87"/>
      <c r="D55" s="87"/>
      <c r="E55" s="87"/>
      <c r="F55" s="87"/>
      <c r="G55" s="87"/>
    </row>
    <row r="57" spans="2:7" ht="15.75" x14ac:dyDescent="0.2">
      <c r="B57" s="100" t="s">
        <v>275</v>
      </c>
    </row>
    <row r="58" spans="2:7" ht="13.5" thickBot="1" x14ac:dyDescent="0.25"/>
    <row r="59" spans="2:7" ht="13.5" thickBot="1" x14ac:dyDescent="0.25">
      <c r="B59" s="57" t="s">
        <v>32</v>
      </c>
      <c r="C59" s="56" t="s">
        <v>253</v>
      </c>
      <c r="D59" s="56" t="s">
        <v>254</v>
      </c>
      <c r="E59" s="56" t="s">
        <v>0</v>
      </c>
    </row>
    <row r="60" spans="2:7" x14ac:dyDescent="0.2">
      <c r="B60" s="62"/>
      <c r="C60" s="172"/>
      <c r="D60" s="172"/>
      <c r="E60" s="172"/>
    </row>
    <row r="61" spans="2:7" x14ac:dyDescent="0.2">
      <c r="B61" s="62" t="s">
        <v>276</v>
      </c>
      <c r="C61" s="122">
        <v>1123</v>
      </c>
      <c r="D61" s="122">
        <v>1294</v>
      </c>
      <c r="E61" s="172">
        <v>-13.2</v>
      </c>
    </row>
    <row r="62" spans="2:7" ht="13.5" thickBot="1" x14ac:dyDescent="0.25">
      <c r="B62" s="62" t="s">
        <v>277</v>
      </c>
      <c r="C62" s="172">
        <v>31</v>
      </c>
      <c r="D62" s="172">
        <v>366</v>
      </c>
      <c r="E62" s="172" t="s">
        <v>2</v>
      </c>
    </row>
    <row r="63" spans="2:7" ht="13.5" thickBot="1" x14ac:dyDescent="0.25">
      <c r="B63" s="89" t="s">
        <v>278</v>
      </c>
      <c r="C63" s="108">
        <v>1154</v>
      </c>
      <c r="D63" s="108">
        <v>1660</v>
      </c>
      <c r="E63" s="90">
        <v>-30.5</v>
      </c>
    </row>
    <row r="64" spans="2:7" ht="13.5" thickBot="1" x14ac:dyDescent="0.25">
      <c r="B64" s="62" t="s">
        <v>279</v>
      </c>
      <c r="C64" s="172">
        <v>-20</v>
      </c>
      <c r="D64" s="172">
        <v>-269</v>
      </c>
      <c r="E64" s="172" t="s">
        <v>2</v>
      </c>
    </row>
    <row r="65" spans="2:7" ht="13.5" thickBot="1" x14ac:dyDescent="0.25">
      <c r="B65" s="181" t="s">
        <v>280</v>
      </c>
      <c r="C65" s="173">
        <v>1134</v>
      </c>
      <c r="D65" s="173">
        <v>1391</v>
      </c>
      <c r="E65" s="153">
        <v>-18.5</v>
      </c>
    </row>
    <row r="66" spans="2:7" x14ac:dyDescent="0.2">
      <c r="B66" s="179"/>
      <c r="C66" s="180"/>
      <c r="D66" s="180"/>
      <c r="E66" s="180"/>
    </row>
    <row r="68" spans="2:7" ht="15.75" x14ac:dyDescent="0.2">
      <c r="B68" s="100" t="s">
        <v>281</v>
      </c>
    </row>
    <row r="69" spans="2:7" ht="13.5" thickBot="1" x14ac:dyDescent="0.25"/>
    <row r="70" spans="2:7" ht="23.25" thickBot="1" x14ac:dyDescent="0.25">
      <c r="B70" s="154" t="s">
        <v>32</v>
      </c>
      <c r="C70" s="182" t="s">
        <v>253</v>
      </c>
      <c r="D70" s="154" t="s">
        <v>282</v>
      </c>
      <c r="E70" s="182" t="s">
        <v>254</v>
      </c>
      <c r="F70" s="154" t="s">
        <v>282</v>
      </c>
      <c r="G70" s="154" t="s">
        <v>283</v>
      </c>
    </row>
    <row r="71" spans="2:7" x14ac:dyDescent="0.2">
      <c r="B71" s="87"/>
      <c r="C71" s="87"/>
      <c r="D71" s="87"/>
      <c r="E71" s="87"/>
      <c r="F71" s="87"/>
      <c r="G71" s="87"/>
    </row>
    <row r="72" spans="2:7" x14ac:dyDescent="0.2">
      <c r="B72" s="62" t="s">
        <v>284</v>
      </c>
      <c r="C72" s="172">
        <v>370</v>
      </c>
      <c r="D72" s="172">
        <v>32.9</v>
      </c>
      <c r="E72" s="172">
        <v>453</v>
      </c>
      <c r="F72" s="172">
        <v>35</v>
      </c>
      <c r="G72" s="172">
        <v>-18.3</v>
      </c>
    </row>
    <row r="73" spans="2:7" x14ac:dyDescent="0.2">
      <c r="B73" s="183" t="s">
        <v>47</v>
      </c>
      <c r="C73" s="75">
        <v>117</v>
      </c>
      <c r="D73" s="75">
        <v>10.4</v>
      </c>
      <c r="E73" s="75">
        <v>264</v>
      </c>
      <c r="F73" s="75">
        <v>20.399999999999999</v>
      </c>
      <c r="G73" s="75">
        <v>-55.7</v>
      </c>
    </row>
    <row r="74" spans="2:7" ht="13.5" thickBot="1" x14ac:dyDescent="0.25">
      <c r="B74" s="184" t="s">
        <v>45</v>
      </c>
      <c r="C74" s="84">
        <v>253</v>
      </c>
      <c r="D74" s="84">
        <v>22.5</v>
      </c>
      <c r="E74" s="84">
        <v>189</v>
      </c>
      <c r="F74" s="84">
        <v>14.6</v>
      </c>
      <c r="G74" s="84">
        <v>33.9</v>
      </c>
    </row>
    <row r="75" spans="2:7" x14ac:dyDescent="0.2">
      <c r="B75" s="87"/>
      <c r="C75" s="87"/>
      <c r="D75" s="87"/>
      <c r="E75" s="87"/>
      <c r="F75" s="87"/>
      <c r="G75" s="87"/>
    </row>
    <row r="76" spans="2:7" x14ac:dyDescent="0.2">
      <c r="B76" s="62" t="s">
        <v>285</v>
      </c>
      <c r="C76" s="62">
        <v>435</v>
      </c>
      <c r="D76" s="62">
        <v>38.700000000000003</v>
      </c>
      <c r="E76" s="62">
        <v>415</v>
      </c>
      <c r="F76" s="62">
        <v>32.1</v>
      </c>
      <c r="G76" s="62">
        <v>4.8</v>
      </c>
    </row>
    <row r="77" spans="2:7" x14ac:dyDescent="0.2">
      <c r="B77" s="185" t="s">
        <v>47</v>
      </c>
      <c r="C77" s="132">
        <v>155</v>
      </c>
      <c r="D77" s="132">
        <v>13.8</v>
      </c>
      <c r="E77" s="132">
        <v>167</v>
      </c>
      <c r="F77" s="132">
        <v>12.9</v>
      </c>
      <c r="G77" s="132">
        <v>-7.2</v>
      </c>
    </row>
    <row r="78" spans="2:7" x14ac:dyDescent="0.2">
      <c r="B78" s="185" t="s">
        <v>286</v>
      </c>
      <c r="C78" s="132">
        <v>6</v>
      </c>
      <c r="D78" s="132">
        <v>0.5</v>
      </c>
      <c r="E78" s="132">
        <v>5</v>
      </c>
      <c r="F78" s="132">
        <v>0.4</v>
      </c>
      <c r="G78" s="132">
        <v>20</v>
      </c>
    </row>
    <row r="79" spans="2:7" ht="13.5" thickBot="1" x14ac:dyDescent="0.25">
      <c r="B79" s="186" t="s">
        <v>45</v>
      </c>
      <c r="C79" s="133">
        <v>274</v>
      </c>
      <c r="D79" s="133">
        <v>24.4</v>
      </c>
      <c r="E79" s="133">
        <v>243</v>
      </c>
      <c r="F79" s="133">
        <v>18.8</v>
      </c>
      <c r="G79" s="133">
        <v>12.8</v>
      </c>
    </row>
    <row r="80" spans="2:7" x14ac:dyDescent="0.2">
      <c r="B80" s="87"/>
      <c r="C80" s="87"/>
      <c r="D80" s="87"/>
      <c r="E80" s="87"/>
      <c r="F80" s="87"/>
      <c r="G80" s="87"/>
    </row>
    <row r="81" spans="2:7" x14ac:dyDescent="0.2">
      <c r="B81" s="62" t="s">
        <v>273</v>
      </c>
      <c r="C81" s="62">
        <v>53</v>
      </c>
      <c r="D81" s="62">
        <v>4.7</v>
      </c>
      <c r="E81" s="62">
        <v>230</v>
      </c>
      <c r="F81" s="62">
        <v>17.8</v>
      </c>
      <c r="G81" s="62">
        <v>-77</v>
      </c>
    </row>
    <row r="82" spans="2:7" x14ac:dyDescent="0.2">
      <c r="B82" s="185" t="s">
        <v>92</v>
      </c>
      <c r="C82" s="132">
        <v>14</v>
      </c>
      <c r="D82" s="132">
        <v>1.2</v>
      </c>
      <c r="E82" s="132">
        <v>6</v>
      </c>
      <c r="F82" s="132">
        <v>0.5</v>
      </c>
      <c r="G82" s="132" t="s">
        <v>2</v>
      </c>
    </row>
    <row r="83" spans="2:7" ht="13.5" thickBot="1" x14ac:dyDescent="0.25">
      <c r="B83" s="186" t="s">
        <v>287</v>
      </c>
      <c r="C83" s="133">
        <v>39</v>
      </c>
      <c r="D83" s="133">
        <v>3.5</v>
      </c>
      <c r="E83" s="133">
        <v>224</v>
      </c>
      <c r="F83" s="133">
        <v>17.3</v>
      </c>
      <c r="G83" s="133">
        <v>-82.6</v>
      </c>
    </row>
    <row r="84" spans="2:7" x14ac:dyDescent="0.2">
      <c r="B84" s="87"/>
      <c r="C84" s="87"/>
      <c r="D84" s="87"/>
      <c r="E84" s="87"/>
      <c r="F84" s="87"/>
      <c r="G84" s="87"/>
    </row>
    <row r="85" spans="2:7" x14ac:dyDescent="0.2">
      <c r="B85" s="62" t="s">
        <v>288</v>
      </c>
      <c r="C85" s="62">
        <v>200</v>
      </c>
      <c r="D85" s="62">
        <v>17.8</v>
      </c>
      <c r="E85" s="62">
        <v>115</v>
      </c>
      <c r="F85" s="62">
        <v>8.9</v>
      </c>
      <c r="G85" s="62">
        <v>73.900000000000006</v>
      </c>
    </row>
    <row r="86" spans="2:7" x14ac:dyDescent="0.2">
      <c r="B86" s="185" t="s">
        <v>47</v>
      </c>
      <c r="C86" s="132">
        <v>83</v>
      </c>
      <c r="D86" s="132">
        <v>7.4</v>
      </c>
      <c r="E86" s="132">
        <v>62</v>
      </c>
      <c r="F86" s="132">
        <v>4.8</v>
      </c>
      <c r="G86" s="132">
        <v>33.9</v>
      </c>
    </row>
    <row r="87" spans="2:7" ht="13.5" thickBot="1" x14ac:dyDescent="0.25">
      <c r="B87" s="186" t="s">
        <v>156</v>
      </c>
      <c r="C87" s="133">
        <v>117</v>
      </c>
      <c r="D87" s="133">
        <v>10.4</v>
      </c>
      <c r="E87" s="133">
        <v>53</v>
      </c>
      <c r="F87" s="133">
        <v>4.0999999999999996</v>
      </c>
      <c r="G87" s="133" t="s">
        <v>2</v>
      </c>
    </row>
    <row r="88" spans="2:7" x14ac:dyDescent="0.2">
      <c r="B88" s="87"/>
      <c r="C88" s="87"/>
      <c r="D88" s="87"/>
      <c r="E88" s="87"/>
      <c r="F88" s="87"/>
      <c r="G88" s="87"/>
    </row>
    <row r="89" spans="2:7" x14ac:dyDescent="0.2">
      <c r="B89" s="62" t="s">
        <v>269</v>
      </c>
      <c r="C89" s="62">
        <v>65</v>
      </c>
      <c r="D89" s="62">
        <v>5.9</v>
      </c>
      <c r="E89" s="62">
        <v>81</v>
      </c>
      <c r="F89" s="62">
        <v>6.2</v>
      </c>
      <c r="G89" s="62">
        <v>-19.8</v>
      </c>
    </row>
    <row r="90" spans="2:7" ht="13.5" thickBot="1" x14ac:dyDescent="0.25">
      <c r="B90" s="74"/>
      <c r="C90" s="74"/>
      <c r="D90" s="74"/>
      <c r="E90" s="74"/>
      <c r="F90" s="74"/>
      <c r="G90" s="74"/>
    </row>
    <row r="91" spans="2:7" ht="13.5" thickBot="1" x14ac:dyDescent="0.25">
      <c r="B91" s="92" t="s">
        <v>289</v>
      </c>
      <c r="C91" s="187">
        <v>1123</v>
      </c>
      <c r="D91" s="92">
        <v>100</v>
      </c>
      <c r="E91" s="187">
        <v>1294</v>
      </c>
      <c r="F91" s="92">
        <v>100</v>
      </c>
      <c r="G91" s="92">
        <v>-13.2</v>
      </c>
    </row>
  </sheetData>
  <mergeCells count="2">
    <mergeCell ref="G2:H2"/>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FF9933"/>
    <pageSetUpPr fitToPage="1"/>
  </sheetPr>
  <dimension ref="B1:K58"/>
  <sheetViews>
    <sheetView showGridLines="0" zoomScaleNormal="100" workbookViewId="0">
      <pane ySplit="3" topLeftCell="A4" activePane="bottomLeft" state="frozen"/>
      <selection activeCell="L29" sqref="L29"/>
      <selection pane="bottomLeft" activeCell="L29" sqref="L29"/>
    </sheetView>
  </sheetViews>
  <sheetFormatPr baseColWidth="10" defaultRowHeight="12.75" x14ac:dyDescent="0.2"/>
  <cols>
    <col min="1" max="4" width="11.42578125" style="1"/>
    <col min="5" max="5" width="60.7109375" style="1" customWidth="1"/>
    <col min="6" max="6" width="13.42578125" style="1" customWidth="1"/>
    <col min="7" max="7" width="11.42578125" style="1" customWidth="1"/>
    <col min="8" max="16384" width="11.42578125" style="1"/>
  </cols>
  <sheetData>
    <row r="1" spans="2:10" s="50" customFormat="1" ht="15" x14ac:dyDescent="0.2">
      <c r="D1" s="49"/>
      <c r="J1" s="51"/>
    </row>
    <row r="2" spans="2:10" s="50" customFormat="1" ht="15" x14ac:dyDescent="0.2">
      <c r="B2" s="52" t="s">
        <v>29</v>
      </c>
      <c r="D2" s="49"/>
      <c r="G2" s="208"/>
      <c r="H2" s="208"/>
      <c r="J2" s="51"/>
    </row>
    <row r="3" spans="2:10" s="50" customFormat="1" ht="15" x14ac:dyDescent="0.2">
      <c r="D3" s="49"/>
      <c r="J3" s="51"/>
    </row>
    <row r="5" spans="2:10" ht="26.25" x14ac:dyDescent="0.4">
      <c r="B5" s="177" t="s">
        <v>262</v>
      </c>
      <c r="F5" s="152"/>
      <c r="G5" s="152"/>
      <c r="H5" s="152"/>
    </row>
    <row r="6" spans="2:10" x14ac:dyDescent="0.2">
      <c r="E6" s="13"/>
    </row>
    <row r="7" spans="2:10" x14ac:dyDescent="0.2">
      <c r="E7" s="13"/>
    </row>
    <row r="8" spans="2:10" x14ac:dyDescent="0.2">
      <c r="E8" s="13"/>
    </row>
    <row r="9" spans="2:10" ht="13.5" thickBot="1" x14ac:dyDescent="0.25">
      <c r="E9" s="13"/>
    </row>
    <row r="10" spans="2:10" ht="13.5" thickBot="1" x14ac:dyDescent="0.25">
      <c r="C10" s="56" t="s">
        <v>174</v>
      </c>
      <c r="D10" s="56" t="s">
        <v>81</v>
      </c>
      <c r="E10" s="57" t="s">
        <v>32</v>
      </c>
      <c r="F10" s="56" t="s">
        <v>253</v>
      </c>
      <c r="G10" s="56" t="s">
        <v>254</v>
      </c>
    </row>
    <row r="11" spans="2:10" ht="13.5" thickBot="1" x14ac:dyDescent="0.25">
      <c r="C11" s="58"/>
      <c r="D11" s="58"/>
      <c r="E11" s="59"/>
      <c r="F11" s="58"/>
      <c r="G11" s="58"/>
    </row>
    <row r="12" spans="2:10" ht="13.5" thickBot="1" x14ac:dyDescent="0.25">
      <c r="C12" s="58">
        <v>-320</v>
      </c>
      <c r="D12" s="58">
        <v>-373</v>
      </c>
      <c r="E12" s="59" t="s">
        <v>94</v>
      </c>
      <c r="F12" s="58">
        <v>-465</v>
      </c>
      <c r="G12" s="58">
        <v>-564</v>
      </c>
    </row>
    <row r="13" spans="2:10" ht="13.5" thickBot="1" x14ac:dyDescent="0.25">
      <c r="C13" s="58">
        <v>-33</v>
      </c>
      <c r="D13" s="58">
        <v>-49</v>
      </c>
      <c r="E13" s="59" t="s">
        <v>95</v>
      </c>
      <c r="F13" s="58">
        <v>-42</v>
      </c>
      <c r="G13" s="58">
        <v>-75</v>
      </c>
    </row>
    <row r="14" spans="2:10" ht="14.25" thickBot="1" x14ac:dyDescent="0.25">
      <c r="C14" s="58">
        <v>7</v>
      </c>
      <c r="D14" s="58">
        <v>8</v>
      </c>
      <c r="E14" s="59" t="s">
        <v>266</v>
      </c>
      <c r="F14" s="58">
        <v>12</v>
      </c>
      <c r="G14" s="58">
        <v>12</v>
      </c>
    </row>
    <row r="15" spans="2:10" ht="13.5" thickBot="1" x14ac:dyDescent="0.25">
      <c r="C15" s="58"/>
      <c r="D15" s="58"/>
      <c r="E15" s="72"/>
      <c r="F15" s="81"/>
      <c r="G15" s="81"/>
    </row>
    <row r="16" spans="2:10" ht="13.5" thickBot="1" x14ac:dyDescent="0.25">
      <c r="C16" s="81">
        <v>-346</v>
      </c>
      <c r="D16" s="81">
        <v>-414</v>
      </c>
      <c r="E16" s="72" t="s">
        <v>218</v>
      </c>
      <c r="F16" s="81">
        <v>-495</v>
      </c>
      <c r="G16" s="81">
        <v>-627</v>
      </c>
    </row>
    <row r="17" spans="2:11" x14ac:dyDescent="0.2">
      <c r="E17" s="27"/>
      <c r="F17" s="28"/>
      <c r="G17" s="28"/>
    </row>
    <row r="19" spans="2:11" ht="26.25" x14ac:dyDescent="0.4">
      <c r="B19" s="177" t="s">
        <v>263</v>
      </c>
      <c r="F19" s="176"/>
      <c r="G19" s="176"/>
      <c r="H19" s="176"/>
    </row>
    <row r="20" spans="2:11" ht="15.75" x14ac:dyDescent="0.25">
      <c r="B20" s="152"/>
    </row>
    <row r="21" spans="2:11" ht="15.75" x14ac:dyDescent="0.25">
      <c r="B21" s="152" t="s">
        <v>265</v>
      </c>
    </row>
    <row r="22" spans="2:11" ht="16.5" thickBot="1" x14ac:dyDescent="0.3">
      <c r="E22" s="14"/>
    </row>
    <row r="23" spans="2:11" ht="13.5" thickBot="1" x14ac:dyDescent="0.25">
      <c r="E23" s="104" t="s">
        <v>32</v>
      </c>
      <c r="F23" s="102">
        <v>2017</v>
      </c>
      <c r="G23" s="102">
        <v>2018</v>
      </c>
      <c r="H23" s="102">
        <v>2019</v>
      </c>
      <c r="I23" s="102">
        <v>2020</v>
      </c>
      <c r="J23" s="102">
        <v>2021</v>
      </c>
      <c r="K23" s="102" t="s">
        <v>293</v>
      </c>
    </row>
    <row r="24" spans="2:11" x14ac:dyDescent="0.2">
      <c r="E24" s="105"/>
      <c r="F24" s="103"/>
      <c r="G24" s="103"/>
      <c r="H24" s="103"/>
      <c r="I24" s="103"/>
      <c r="J24" s="103"/>
      <c r="K24" s="103"/>
    </row>
    <row r="25" spans="2:11" x14ac:dyDescent="0.2">
      <c r="E25" s="106" t="s">
        <v>220</v>
      </c>
      <c r="F25" s="107">
        <v>1008</v>
      </c>
      <c r="G25" s="107">
        <v>2328</v>
      </c>
      <c r="H25" s="107">
        <v>2151</v>
      </c>
      <c r="I25" s="107">
        <v>2571</v>
      </c>
      <c r="J25" s="107">
        <v>2026</v>
      </c>
      <c r="K25" s="107">
        <v>7924</v>
      </c>
    </row>
    <row r="26" spans="2:11" x14ac:dyDescent="0.2">
      <c r="E26" s="106" t="s">
        <v>219</v>
      </c>
      <c r="F26" s="107">
        <v>203</v>
      </c>
      <c r="G26" s="107">
        <v>848</v>
      </c>
      <c r="H26" s="107">
        <v>2151</v>
      </c>
      <c r="I26" s="107">
        <v>2571</v>
      </c>
      <c r="J26" s="107">
        <v>2026</v>
      </c>
      <c r="K26" s="107">
        <v>7924</v>
      </c>
    </row>
    <row r="28" spans="2:11" x14ac:dyDescent="0.2">
      <c r="E28" s="109"/>
      <c r="F28" s="110"/>
      <c r="G28" s="110"/>
      <c r="H28" s="111"/>
      <c r="I28" s="110"/>
      <c r="J28" s="110"/>
      <c r="K28" s="111"/>
    </row>
    <row r="29" spans="2:11" ht="15.75" x14ac:dyDescent="0.25">
      <c r="B29" s="152" t="s">
        <v>264</v>
      </c>
      <c r="F29" s="29"/>
    </row>
    <row r="30" spans="2:11" ht="13.5" thickBot="1" x14ac:dyDescent="0.25"/>
    <row r="31" spans="2:11" ht="13.5" thickBot="1" x14ac:dyDescent="0.25">
      <c r="E31" s="88" t="s">
        <v>32</v>
      </c>
      <c r="F31" s="94">
        <v>43008</v>
      </c>
      <c r="G31" s="56" t="s">
        <v>0</v>
      </c>
    </row>
    <row r="32" spans="2:11" x14ac:dyDescent="0.2">
      <c r="E32" s="65"/>
      <c r="F32" s="66"/>
      <c r="G32" s="66"/>
    </row>
    <row r="33" spans="2:8" x14ac:dyDescent="0.2">
      <c r="E33" s="62" t="s">
        <v>13</v>
      </c>
      <c r="F33" s="122">
        <v>12506</v>
      </c>
      <c r="G33" s="68">
        <v>79.599999999999994</v>
      </c>
    </row>
    <row r="34" spans="2:8" x14ac:dyDescent="0.2">
      <c r="E34" s="62" t="s">
        <v>14</v>
      </c>
      <c r="F34" s="122">
        <v>1591</v>
      </c>
      <c r="G34" s="68">
        <v>10.1</v>
      </c>
    </row>
    <row r="35" spans="2:8" x14ac:dyDescent="0.2">
      <c r="E35" s="62" t="s">
        <v>267</v>
      </c>
      <c r="F35" s="68">
        <v>917</v>
      </c>
      <c r="G35" s="68">
        <v>5.8</v>
      </c>
    </row>
    <row r="36" spans="2:8" x14ac:dyDescent="0.2">
      <c r="E36" s="62" t="s">
        <v>16</v>
      </c>
      <c r="F36" s="68">
        <v>297</v>
      </c>
      <c r="G36" s="68">
        <v>1.9</v>
      </c>
    </row>
    <row r="37" spans="2:8" x14ac:dyDescent="0.2">
      <c r="E37" s="62" t="s">
        <v>15</v>
      </c>
      <c r="F37" s="68">
        <v>284</v>
      </c>
      <c r="G37" s="68">
        <v>1.8</v>
      </c>
    </row>
    <row r="38" spans="2:8" x14ac:dyDescent="0.2">
      <c r="E38" s="62" t="s">
        <v>268</v>
      </c>
      <c r="F38" s="68">
        <v>123</v>
      </c>
      <c r="G38" s="68">
        <v>0.8</v>
      </c>
    </row>
    <row r="39" spans="2:8" ht="13.5" thickBot="1" x14ac:dyDescent="0.25">
      <c r="E39" s="67" t="s">
        <v>269</v>
      </c>
      <c r="F39" s="58">
        <v>5</v>
      </c>
      <c r="G39" s="58" t="s">
        <v>2</v>
      </c>
    </row>
    <row r="40" spans="2:8" ht="13.5" thickBot="1" x14ac:dyDescent="0.25">
      <c r="E40" s="92" t="s">
        <v>270</v>
      </c>
      <c r="F40" s="171">
        <v>15723</v>
      </c>
      <c r="G40" s="81">
        <v>100</v>
      </c>
    </row>
    <row r="41" spans="2:8" x14ac:dyDescent="0.2">
      <c r="E41" s="114"/>
      <c r="F41" s="115"/>
      <c r="G41" s="116"/>
    </row>
    <row r="42" spans="2:8" ht="15.75" x14ac:dyDescent="0.25">
      <c r="B42" s="152" t="s">
        <v>243</v>
      </c>
    </row>
    <row r="43" spans="2:8" ht="13.5" thickBot="1" x14ac:dyDescent="0.25"/>
    <row r="44" spans="2:8" ht="13.5" thickBot="1" x14ac:dyDescent="0.25">
      <c r="E44" s="88" t="s">
        <v>32</v>
      </c>
      <c r="F44" s="56" t="s">
        <v>221</v>
      </c>
      <c r="G44" s="56" t="s">
        <v>222</v>
      </c>
      <c r="H44" s="56" t="s">
        <v>223</v>
      </c>
    </row>
    <row r="45" spans="2:8" x14ac:dyDescent="0.2">
      <c r="E45" s="87"/>
      <c r="F45" s="178"/>
      <c r="G45" s="178"/>
      <c r="H45" s="178"/>
    </row>
    <row r="46" spans="2:8" x14ac:dyDescent="0.2">
      <c r="E46" s="62" t="s">
        <v>97</v>
      </c>
      <c r="F46" s="122">
        <v>7591</v>
      </c>
      <c r="G46" s="68">
        <v>451</v>
      </c>
      <c r="H46" s="122">
        <v>7140</v>
      </c>
    </row>
    <row r="47" spans="2:8" x14ac:dyDescent="0.2">
      <c r="E47" s="62" t="s">
        <v>98</v>
      </c>
      <c r="F47" s="68">
        <v>506</v>
      </c>
      <c r="G47" s="68">
        <v>150</v>
      </c>
      <c r="H47" s="68">
        <v>356</v>
      </c>
    </row>
    <row r="48" spans="2:8" x14ac:dyDescent="0.2">
      <c r="E48" s="62" t="s">
        <v>99</v>
      </c>
      <c r="F48" s="68">
        <v>52</v>
      </c>
      <c r="G48" s="68" t="s">
        <v>2</v>
      </c>
      <c r="H48" s="68">
        <v>52</v>
      </c>
    </row>
    <row r="49" spans="2:8" ht="13.5" thickBot="1" x14ac:dyDescent="0.25">
      <c r="E49" s="67" t="s">
        <v>100</v>
      </c>
      <c r="F49" s="58" t="s">
        <v>2</v>
      </c>
      <c r="G49" s="58" t="s">
        <v>2</v>
      </c>
      <c r="H49" s="125">
        <v>2231</v>
      </c>
    </row>
    <row r="50" spans="2:8" ht="13.5" thickBot="1" x14ac:dyDescent="0.25">
      <c r="E50" s="92" t="s">
        <v>5</v>
      </c>
      <c r="F50" s="171">
        <v>8149</v>
      </c>
      <c r="G50" s="81">
        <v>601</v>
      </c>
      <c r="H50" s="171">
        <v>9779</v>
      </c>
    </row>
    <row r="51" spans="2:8" x14ac:dyDescent="0.2">
      <c r="E51" s="114"/>
      <c r="F51" s="115"/>
      <c r="G51" s="116"/>
    </row>
    <row r="52" spans="2:8" ht="15.75" x14ac:dyDescent="0.25">
      <c r="B52" s="112" t="s">
        <v>101</v>
      </c>
    </row>
    <row r="53" spans="2:8" ht="16.5" thickBot="1" x14ac:dyDescent="0.3">
      <c r="E53" s="14"/>
    </row>
    <row r="54" spans="2:8" ht="13.5" thickBot="1" x14ac:dyDescent="0.25">
      <c r="E54" s="88" t="s">
        <v>102</v>
      </c>
      <c r="F54" s="57" t="s">
        <v>104</v>
      </c>
      <c r="G54" s="57" t="s">
        <v>103</v>
      </c>
    </row>
    <row r="55" spans="2:8" x14ac:dyDescent="0.2">
      <c r="E55" s="62"/>
      <c r="F55" s="60"/>
      <c r="G55" s="60"/>
    </row>
    <row r="56" spans="2:8" x14ac:dyDescent="0.2">
      <c r="E56" s="62" t="s">
        <v>17</v>
      </c>
      <c r="F56" s="60" t="s">
        <v>19</v>
      </c>
      <c r="G56" s="60" t="s">
        <v>18</v>
      </c>
    </row>
    <row r="57" spans="2:8" x14ac:dyDescent="0.2">
      <c r="E57" s="62" t="s">
        <v>271</v>
      </c>
      <c r="F57" s="60" t="s">
        <v>21</v>
      </c>
      <c r="G57" s="60" t="s">
        <v>20</v>
      </c>
    </row>
    <row r="58" spans="2:8" ht="13.5" thickBot="1" x14ac:dyDescent="0.25">
      <c r="E58" s="67" t="s">
        <v>272</v>
      </c>
      <c r="F58" s="59" t="s">
        <v>23</v>
      </c>
      <c r="G58" s="59" t="s">
        <v>22</v>
      </c>
    </row>
  </sheetData>
  <mergeCells count="1">
    <mergeCell ref="G2:H2"/>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FF9933"/>
    <pageSetUpPr fitToPage="1"/>
  </sheetPr>
  <dimension ref="A1:J181"/>
  <sheetViews>
    <sheetView showGridLines="0" zoomScaleNormal="100" workbookViewId="0">
      <pane ySplit="3" topLeftCell="A4" activePane="bottomLeft" state="frozen"/>
      <selection activeCell="L29" sqref="L29"/>
      <selection pane="bottomLeft" activeCell="L29" sqref="L29"/>
    </sheetView>
  </sheetViews>
  <sheetFormatPr baseColWidth="10" defaultRowHeight="12.75" x14ac:dyDescent="0.2"/>
  <cols>
    <col min="1" max="4" width="11.42578125" style="1"/>
    <col min="5" max="5" width="60.7109375" style="1" customWidth="1"/>
    <col min="6" max="10" width="10.7109375" style="1" customWidth="1"/>
    <col min="11" max="16384" width="11.42578125" style="1"/>
  </cols>
  <sheetData>
    <row r="1" spans="1:10" s="50" customFormat="1" ht="15" x14ac:dyDescent="0.2">
      <c r="A1" s="49"/>
      <c r="J1" s="51"/>
    </row>
    <row r="2" spans="1:10" s="50" customFormat="1" ht="15" x14ac:dyDescent="0.2">
      <c r="A2" s="49"/>
      <c r="B2" s="52" t="s">
        <v>29</v>
      </c>
      <c r="C2" s="52"/>
      <c r="G2" s="208"/>
      <c r="H2" s="208"/>
      <c r="J2" s="51"/>
    </row>
    <row r="3" spans="1:10" s="50" customFormat="1" ht="15" x14ac:dyDescent="0.2">
      <c r="A3" s="49"/>
      <c r="J3" s="51"/>
    </row>
    <row r="5" spans="1:10" ht="26.25" x14ac:dyDescent="0.2">
      <c r="B5" s="210" t="s">
        <v>105</v>
      </c>
      <c r="C5" s="210"/>
      <c r="D5" s="210"/>
      <c r="E5" s="210"/>
    </row>
    <row r="8" spans="1:10" ht="15.75" x14ac:dyDescent="0.2">
      <c r="E8" s="117" t="s">
        <v>1</v>
      </c>
    </row>
    <row r="9" spans="1:10" ht="13.5" thickBot="1" x14ac:dyDescent="0.25"/>
    <row r="10" spans="1:10" ht="13.5" thickBot="1" x14ac:dyDescent="0.25">
      <c r="E10" s="88" t="s">
        <v>32</v>
      </c>
      <c r="F10" s="56" t="s">
        <v>172</v>
      </c>
      <c r="G10" s="56" t="s">
        <v>173</v>
      </c>
      <c r="H10" s="56" t="s">
        <v>174</v>
      </c>
      <c r="I10" s="56" t="s">
        <v>137</v>
      </c>
      <c r="J10" s="56">
        <v>2017</v>
      </c>
    </row>
    <row r="11" spans="1:10" x14ac:dyDescent="0.2">
      <c r="E11" s="91"/>
      <c r="F11" s="91"/>
      <c r="G11" s="91"/>
      <c r="H11" s="91"/>
      <c r="I11" s="91"/>
      <c r="J11" s="91"/>
    </row>
    <row r="12" spans="1:10" x14ac:dyDescent="0.2">
      <c r="E12" s="87"/>
      <c r="F12" s="87"/>
      <c r="G12" s="87"/>
      <c r="H12" s="87"/>
      <c r="I12" s="73"/>
      <c r="J12" s="73"/>
    </row>
    <row r="13" spans="1:10" x14ac:dyDescent="0.2">
      <c r="E13" s="93" t="s">
        <v>83</v>
      </c>
      <c r="F13" s="78">
        <v>398</v>
      </c>
      <c r="G13" s="78">
        <v>455</v>
      </c>
      <c r="H13" s="78">
        <v>491</v>
      </c>
      <c r="I13" s="73"/>
      <c r="J13" s="73"/>
    </row>
    <row r="14" spans="1:10" x14ac:dyDescent="0.2">
      <c r="E14" s="62" t="s">
        <v>84</v>
      </c>
      <c r="F14" s="68">
        <v>225</v>
      </c>
      <c r="G14" s="68">
        <v>214</v>
      </c>
      <c r="H14" s="68">
        <v>241</v>
      </c>
      <c r="I14" s="73"/>
      <c r="J14" s="73"/>
    </row>
    <row r="15" spans="1:10" x14ac:dyDescent="0.2">
      <c r="E15" s="62" t="s">
        <v>85</v>
      </c>
      <c r="F15" s="68">
        <v>173</v>
      </c>
      <c r="G15" s="68">
        <v>241</v>
      </c>
      <c r="H15" s="68">
        <v>250</v>
      </c>
      <c r="I15" s="73"/>
      <c r="J15" s="73"/>
    </row>
    <row r="16" spans="1:10" x14ac:dyDescent="0.2">
      <c r="E16" s="87"/>
      <c r="F16" s="87"/>
      <c r="G16" s="87"/>
      <c r="H16" s="87"/>
      <c r="I16" s="73"/>
      <c r="J16" s="73"/>
    </row>
    <row r="17" spans="5:10" x14ac:dyDescent="0.2">
      <c r="E17" s="93" t="s">
        <v>86</v>
      </c>
      <c r="F17" s="78">
        <v>270</v>
      </c>
      <c r="G17" s="78">
        <v>276</v>
      </c>
      <c r="H17" s="78">
        <v>266</v>
      </c>
      <c r="I17" s="73"/>
      <c r="J17" s="73"/>
    </row>
    <row r="18" spans="5:10" x14ac:dyDescent="0.2">
      <c r="E18" s="62" t="s">
        <v>84</v>
      </c>
      <c r="F18" s="68">
        <v>143</v>
      </c>
      <c r="G18" s="68">
        <v>159</v>
      </c>
      <c r="H18" s="68">
        <v>158</v>
      </c>
      <c r="I18" s="73"/>
      <c r="J18" s="73"/>
    </row>
    <row r="19" spans="5:10" x14ac:dyDescent="0.2">
      <c r="E19" s="62" t="s">
        <v>261</v>
      </c>
      <c r="F19" s="68">
        <v>12</v>
      </c>
      <c r="G19" s="68">
        <v>4</v>
      </c>
      <c r="H19" s="68">
        <v>4</v>
      </c>
      <c r="I19" s="73"/>
      <c r="J19" s="73"/>
    </row>
    <row r="20" spans="5:10" x14ac:dyDescent="0.2">
      <c r="E20" s="62" t="s">
        <v>85</v>
      </c>
      <c r="F20" s="68">
        <v>115</v>
      </c>
      <c r="G20" s="68">
        <v>113</v>
      </c>
      <c r="H20" s="68">
        <v>104</v>
      </c>
      <c r="I20" s="73"/>
      <c r="J20" s="73"/>
    </row>
    <row r="21" spans="5:10" x14ac:dyDescent="0.2">
      <c r="E21" s="87"/>
      <c r="F21" s="87"/>
      <c r="G21" s="87"/>
      <c r="H21" s="87"/>
      <c r="I21" s="73"/>
      <c r="J21" s="73"/>
    </row>
    <row r="22" spans="5:10" x14ac:dyDescent="0.2">
      <c r="E22" s="93" t="s">
        <v>12</v>
      </c>
      <c r="F22" s="78">
        <v>223</v>
      </c>
      <c r="G22" s="78">
        <v>189</v>
      </c>
      <c r="H22" s="78">
        <v>135</v>
      </c>
      <c r="I22" s="73"/>
      <c r="J22" s="73"/>
    </row>
    <row r="23" spans="5:10" x14ac:dyDescent="0.2">
      <c r="E23" s="62" t="s">
        <v>87</v>
      </c>
      <c r="F23" s="68">
        <v>81</v>
      </c>
      <c r="G23" s="68">
        <v>72</v>
      </c>
      <c r="H23" s="68">
        <v>69</v>
      </c>
      <c r="I23" s="73"/>
      <c r="J23" s="73"/>
    </row>
    <row r="24" spans="5:10" x14ac:dyDescent="0.2">
      <c r="E24" s="62" t="s">
        <v>175</v>
      </c>
      <c r="F24" s="68">
        <v>142</v>
      </c>
      <c r="G24" s="68">
        <v>117</v>
      </c>
      <c r="H24" s="68">
        <v>66</v>
      </c>
      <c r="I24" s="73"/>
      <c r="J24" s="73"/>
    </row>
    <row r="25" spans="5:10" x14ac:dyDescent="0.2">
      <c r="E25" s="87"/>
      <c r="F25" s="87"/>
      <c r="G25" s="87"/>
      <c r="H25" s="87"/>
      <c r="I25" s="73"/>
      <c r="J25" s="73"/>
    </row>
    <row r="26" spans="5:10" x14ac:dyDescent="0.2">
      <c r="E26" s="93" t="s">
        <v>88</v>
      </c>
      <c r="F26" s="78">
        <v>197</v>
      </c>
      <c r="G26" s="78">
        <v>141</v>
      </c>
      <c r="H26" s="78">
        <v>139</v>
      </c>
      <c r="I26" s="73"/>
      <c r="J26" s="73"/>
    </row>
    <row r="27" spans="5:10" x14ac:dyDescent="0.2">
      <c r="E27" s="62" t="s">
        <v>84</v>
      </c>
      <c r="F27" s="68">
        <v>126</v>
      </c>
      <c r="G27" s="68">
        <v>64</v>
      </c>
      <c r="H27" s="68">
        <v>70</v>
      </c>
      <c r="I27" s="73"/>
      <c r="J27" s="73"/>
    </row>
    <row r="28" spans="5:10" x14ac:dyDescent="0.2">
      <c r="E28" s="62" t="s">
        <v>176</v>
      </c>
      <c r="F28" s="68">
        <v>71</v>
      </c>
      <c r="G28" s="68">
        <v>77</v>
      </c>
      <c r="H28" s="68">
        <v>69</v>
      </c>
      <c r="I28" s="73"/>
      <c r="J28" s="73"/>
    </row>
    <row r="29" spans="5:10" x14ac:dyDescent="0.2">
      <c r="E29" s="87"/>
      <c r="F29" s="87"/>
      <c r="G29" s="87"/>
      <c r="H29" s="87"/>
      <c r="I29" s="73"/>
      <c r="J29" s="73"/>
    </row>
    <row r="30" spans="5:10" x14ac:dyDescent="0.2">
      <c r="E30" s="93" t="s">
        <v>89</v>
      </c>
      <c r="F30" s="78">
        <v>-7</v>
      </c>
      <c r="G30" s="78">
        <v>-8</v>
      </c>
      <c r="H30" s="78">
        <v>-25</v>
      </c>
      <c r="I30" s="73"/>
      <c r="J30" s="73"/>
    </row>
    <row r="31" spans="5:10" ht="13.5" thickBot="1" x14ac:dyDescent="0.25">
      <c r="E31" s="87"/>
      <c r="F31" s="87"/>
      <c r="G31" s="87"/>
      <c r="H31" s="87"/>
      <c r="I31" s="73"/>
      <c r="J31" s="73"/>
    </row>
    <row r="32" spans="5:10" ht="15.75" thickBot="1" x14ac:dyDescent="0.25">
      <c r="E32" s="89" t="s">
        <v>24</v>
      </c>
      <c r="F32" s="108">
        <v>1081</v>
      </c>
      <c r="G32" s="108">
        <v>1053</v>
      </c>
      <c r="H32" s="108">
        <v>1006</v>
      </c>
      <c r="I32" s="175"/>
      <c r="J32" s="175"/>
    </row>
    <row r="33" spans="5:10" ht="13.5" thickBot="1" x14ac:dyDescent="0.25">
      <c r="E33" s="73"/>
      <c r="F33" s="73"/>
      <c r="G33" s="73"/>
      <c r="H33" s="73"/>
      <c r="I33" s="73"/>
      <c r="J33" s="73"/>
    </row>
    <row r="34" spans="5:10" ht="13.5" thickBot="1" x14ac:dyDescent="0.25">
      <c r="E34" s="88" t="s">
        <v>32</v>
      </c>
      <c r="F34" s="56" t="s">
        <v>33</v>
      </c>
      <c r="G34" s="56" t="s">
        <v>80</v>
      </c>
      <c r="H34" s="56" t="s">
        <v>81</v>
      </c>
      <c r="I34" s="56" t="s">
        <v>82</v>
      </c>
      <c r="J34" s="56">
        <v>2016</v>
      </c>
    </row>
    <row r="35" spans="5:10" x14ac:dyDescent="0.2">
      <c r="E35" s="91"/>
      <c r="F35" s="91"/>
      <c r="G35" s="91"/>
      <c r="H35" s="91"/>
      <c r="I35" s="91"/>
      <c r="J35" s="91"/>
    </row>
    <row r="36" spans="5:10" x14ac:dyDescent="0.2">
      <c r="E36" s="93" t="s">
        <v>83</v>
      </c>
      <c r="F36" s="78">
        <v>374</v>
      </c>
      <c r="G36" s="78">
        <v>427</v>
      </c>
      <c r="H36" s="78">
        <v>425</v>
      </c>
      <c r="I36" s="78">
        <v>442</v>
      </c>
      <c r="J36" s="118">
        <v>1668</v>
      </c>
    </row>
    <row r="37" spans="5:10" x14ac:dyDescent="0.2">
      <c r="E37" s="62" t="s">
        <v>84</v>
      </c>
      <c r="F37" s="68">
        <v>215</v>
      </c>
      <c r="G37" s="68">
        <v>209</v>
      </c>
      <c r="H37" s="68">
        <v>229</v>
      </c>
      <c r="I37" s="68">
        <v>236</v>
      </c>
      <c r="J37" s="68">
        <v>889</v>
      </c>
    </row>
    <row r="38" spans="5:10" x14ac:dyDescent="0.2">
      <c r="E38" s="62" t="s">
        <v>85</v>
      </c>
      <c r="F38" s="68">
        <v>159</v>
      </c>
      <c r="G38" s="68">
        <v>218</v>
      </c>
      <c r="H38" s="68">
        <v>196</v>
      </c>
      <c r="I38" s="68">
        <v>206</v>
      </c>
      <c r="J38" s="68">
        <v>779</v>
      </c>
    </row>
    <row r="39" spans="5:10" x14ac:dyDescent="0.2">
      <c r="E39" s="87"/>
      <c r="F39" s="87"/>
      <c r="G39" s="87"/>
      <c r="H39" s="87"/>
      <c r="I39" s="87"/>
      <c r="J39" s="87"/>
    </row>
    <row r="40" spans="5:10" x14ac:dyDescent="0.2">
      <c r="E40" s="93" t="s">
        <v>86</v>
      </c>
      <c r="F40" s="78">
        <v>319</v>
      </c>
      <c r="G40" s="78">
        <v>349</v>
      </c>
      <c r="H40" s="78">
        <v>343</v>
      </c>
      <c r="I40" s="78">
        <v>323</v>
      </c>
      <c r="J40" s="118">
        <v>1334</v>
      </c>
    </row>
    <row r="41" spans="5:10" x14ac:dyDescent="0.2">
      <c r="E41" s="62" t="s">
        <v>84</v>
      </c>
      <c r="F41" s="68">
        <v>152</v>
      </c>
      <c r="G41" s="68">
        <v>151</v>
      </c>
      <c r="H41" s="68">
        <v>154</v>
      </c>
      <c r="I41" s="68">
        <v>146</v>
      </c>
      <c r="J41" s="68">
        <v>603</v>
      </c>
    </row>
    <row r="42" spans="5:10" x14ac:dyDescent="0.2">
      <c r="E42" s="62" t="s">
        <v>261</v>
      </c>
      <c r="F42" s="68">
        <v>13</v>
      </c>
      <c r="G42" s="68">
        <v>12</v>
      </c>
      <c r="H42" s="68">
        <v>10</v>
      </c>
      <c r="I42" s="68">
        <v>7</v>
      </c>
      <c r="J42" s="68">
        <v>42</v>
      </c>
    </row>
    <row r="43" spans="5:10" x14ac:dyDescent="0.2">
      <c r="E43" s="62" t="s">
        <v>85</v>
      </c>
      <c r="F43" s="68">
        <v>154</v>
      </c>
      <c r="G43" s="68">
        <v>186</v>
      </c>
      <c r="H43" s="68">
        <v>179</v>
      </c>
      <c r="I43" s="68">
        <v>170</v>
      </c>
      <c r="J43" s="68">
        <v>689</v>
      </c>
    </row>
    <row r="44" spans="5:10" x14ac:dyDescent="0.2">
      <c r="E44" s="87"/>
      <c r="F44" s="87"/>
      <c r="G44" s="87"/>
      <c r="H44" s="87"/>
      <c r="I44" s="87"/>
      <c r="J44" s="87"/>
    </row>
    <row r="45" spans="5:10" x14ac:dyDescent="0.2">
      <c r="E45" s="93" t="s">
        <v>12</v>
      </c>
      <c r="F45" s="78">
        <v>216</v>
      </c>
      <c r="G45" s="78">
        <v>196</v>
      </c>
      <c r="H45" s="78">
        <v>193</v>
      </c>
      <c r="I45" s="78">
        <v>219</v>
      </c>
      <c r="J45" s="78">
        <v>824</v>
      </c>
    </row>
    <row r="46" spans="5:10" x14ac:dyDescent="0.2">
      <c r="E46" s="62" t="s">
        <v>87</v>
      </c>
      <c r="F46" s="68">
        <v>75</v>
      </c>
      <c r="G46" s="68">
        <v>71</v>
      </c>
      <c r="H46" s="68">
        <v>75</v>
      </c>
      <c r="I46" s="68">
        <v>77</v>
      </c>
      <c r="J46" s="68">
        <v>298</v>
      </c>
    </row>
    <row r="47" spans="5:10" x14ac:dyDescent="0.2">
      <c r="E47" s="62" t="s">
        <v>175</v>
      </c>
      <c r="F47" s="68">
        <v>141</v>
      </c>
      <c r="G47" s="68">
        <v>125</v>
      </c>
      <c r="H47" s="68">
        <v>118</v>
      </c>
      <c r="I47" s="68">
        <v>142</v>
      </c>
      <c r="J47" s="68">
        <v>526</v>
      </c>
    </row>
    <row r="48" spans="5:10" x14ac:dyDescent="0.2">
      <c r="E48" s="87"/>
      <c r="F48" s="87"/>
      <c r="G48" s="87"/>
      <c r="H48" s="87"/>
      <c r="I48" s="87"/>
      <c r="J48" s="87"/>
    </row>
    <row r="49" spans="2:10" x14ac:dyDescent="0.2">
      <c r="E49" s="93" t="s">
        <v>88</v>
      </c>
      <c r="F49" s="78">
        <v>267</v>
      </c>
      <c r="G49" s="78">
        <v>233</v>
      </c>
      <c r="H49" s="78">
        <v>243</v>
      </c>
      <c r="I49" s="78">
        <v>229</v>
      </c>
      <c r="J49" s="78">
        <v>972</v>
      </c>
    </row>
    <row r="50" spans="2:10" x14ac:dyDescent="0.2">
      <c r="E50" s="62" t="s">
        <v>84</v>
      </c>
      <c r="F50" s="68">
        <v>205</v>
      </c>
      <c r="G50" s="68">
        <v>171</v>
      </c>
      <c r="H50" s="68">
        <v>177</v>
      </c>
      <c r="I50" s="68">
        <v>162</v>
      </c>
      <c r="J50" s="68">
        <v>715</v>
      </c>
    </row>
    <row r="51" spans="2:10" x14ac:dyDescent="0.2">
      <c r="E51" s="62" t="s">
        <v>176</v>
      </c>
      <c r="F51" s="68">
        <v>62</v>
      </c>
      <c r="G51" s="68">
        <v>62</v>
      </c>
      <c r="H51" s="68">
        <v>66</v>
      </c>
      <c r="I51" s="68">
        <v>67</v>
      </c>
      <c r="J51" s="68">
        <v>257</v>
      </c>
    </row>
    <row r="52" spans="2:10" x14ac:dyDescent="0.2">
      <c r="E52" s="87"/>
      <c r="F52" s="87"/>
      <c r="G52" s="87"/>
      <c r="H52" s="87"/>
      <c r="I52" s="87"/>
      <c r="J52" s="87"/>
    </row>
    <row r="53" spans="2:10" x14ac:dyDescent="0.2">
      <c r="E53" s="93" t="s">
        <v>89</v>
      </c>
      <c r="F53" s="78">
        <v>16</v>
      </c>
      <c r="G53" s="78">
        <v>20</v>
      </c>
      <c r="H53" s="78">
        <v>-39</v>
      </c>
      <c r="I53" s="78">
        <v>92</v>
      </c>
      <c r="J53" s="78">
        <v>89</v>
      </c>
    </row>
    <row r="54" spans="2:10" ht="13.5" thickBot="1" x14ac:dyDescent="0.25">
      <c r="E54" s="87"/>
      <c r="F54" s="87"/>
      <c r="G54" s="87"/>
      <c r="H54" s="87"/>
      <c r="I54" s="87"/>
      <c r="J54" s="87"/>
    </row>
    <row r="55" spans="2:10" ht="13.5" thickBot="1" x14ac:dyDescent="0.25">
      <c r="E55" s="89" t="s">
        <v>24</v>
      </c>
      <c r="F55" s="108">
        <v>1192</v>
      </c>
      <c r="G55" s="108">
        <v>1225</v>
      </c>
      <c r="H55" s="108">
        <v>1165</v>
      </c>
      <c r="I55" s="108">
        <v>1305</v>
      </c>
      <c r="J55" s="108">
        <v>4887</v>
      </c>
    </row>
    <row r="56" spans="2:10" x14ac:dyDescent="0.2">
      <c r="E56" s="99"/>
      <c r="F56" s="119"/>
      <c r="G56" s="119"/>
      <c r="H56" s="119"/>
      <c r="I56" s="119"/>
      <c r="J56" s="119"/>
    </row>
    <row r="57" spans="2:10" ht="15.75" x14ac:dyDescent="0.2">
      <c r="B57" s="117" t="s">
        <v>83</v>
      </c>
    </row>
    <row r="58" spans="2:10" ht="15.75" x14ac:dyDescent="0.2">
      <c r="B58" s="12"/>
    </row>
    <row r="59" spans="2:10" ht="15.75" x14ac:dyDescent="0.2">
      <c r="B59" s="117" t="s">
        <v>47</v>
      </c>
    </row>
    <row r="60" spans="2:10" ht="13.5" thickBot="1" x14ac:dyDescent="0.25">
      <c r="E60" s="13"/>
    </row>
    <row r="61" spans="2:10" ht="13.5" thickBot="1" x14ac:dyDescent="0.25">
      <c r="B61" s="56" t="s">
        <v>174</v>
      </c>
      <c r="C61" s="56" t="s">
        <v>81</v>
      </c>
      <c r="D61" s="56" t="s">
        <v>0</v>
      </c>
      <c r="E61" s="57" t="s">
        <v>32</v>
      </c>
      <c r="F61" s="56" t="s">
        <v>253</v>
      </c>
      <c r="G61" s="56" t="s">
        <v>254</v>
      </c>
      <c r="H61" s="56" t="s">
        <v>0</v>
      </c>
    </row>
    <row r="62" spans="2:10" x14ac:dyDescent="0.2">
      <c r="B62" s="120"/>
      <c r="C62" s="120"/>
      <c r="D62" s="120"/>
      <c r="E62" s="121"/>
      <c r="F62" s="120"/>
      <c r="G62" s="120"/>
      <c r="H62" s="120"/>
    </row>
    <row r="63" spans="2:10" x14ac:dyDescent="0.2">
      <c r="B63" s="191">
        <v>313</v>
      </c>
      <c r="C63" s="191">
        <v>303</v>
      </c>
      <c r="D63" s="191">
        <v>3.3</v>
      </c>
      <c r="E63" s="60" t="s">
        <v>34</v>
      </c>
      <c r="F63" s="191">
        <v>951</v>
      </c>
      <c r="G63" s="191">
        <v>884</v>
      </c>
      <c r="H63" s="191">
        <v>7.6</v>
      </c>
    </row>
    <row r="64" spans="2:10" x14ac:dyDescent="0.2">
      <c r="B64" s="191">
        <v>-1</v>
      </c>
      <c r="C64" s="191">
        <v>-3</v>
      </c>
      <c r="D64" s="191">
        <v>-66.7</v>
      </c>
      <c r="E64" s="60" t="s">
        <v>107</v>
      </c>
      <c r="F64" s="191">
        <v>-51</v>
      </c>
      <c r="G64" s="191">
        <v>-12</v>
      </c>
      <c r="H64" s="191" t="s">
        <v>2</v>
      </c>
    </row>
    <row r="65" spans="2:8" x14ac:dyDescent="0.2">
      <c r="B65" s="191">
        <v>-19</v>
      </c>
      <c r="C65" s="191">
        <v>-22</v>
      </c>
      <c r="D65" s="191">
        <v>-13.6</v>
      </c>
      <c r="E65" s="123" t="s">
        <v>224</v>
      </c>
      <c r="F65" s="191">
        <v>-59</v>
      </c>
      <c r="G65" s="191">
        <v>-61</v>
      </c>
      <c r="H65" s="191">
        <v>-3.3</v>
      </c>
    </row>
    <row r="66" spans="2:8" ht="13.5" thickBot="1" x14ac:dyDescent="0.25">
      <c r="B66" s="191">
        <v>-52</v>
      </c>
      <c r="C66" s="191">
        <v>-49</v>
      </c>
      <c r="D66" s="191">
        <v>6.1</v>
      </c>
      <c r="E66" s="60" t="s">
        <v>108</v>
      </c>
      <c r="F66" s="191">
        <v>-161</v>
      </c>
      <c r="G66" s="191">
        <v>-158</v>
      </c>
      <c r="H66" s="191">
        <v>1.9</v>
      </c>
    </row>
    <row r="67" spans="2:8" ht="13.5" thickBot="1" x14ac:dyDescent="0.25">
      <c r="B67" s="90">
        <v>241</v>
      </c>
      <c r="C67" s="90">
        <v>229</v>
      </c>
      <c r="D67" s="90">
        <v>5.2</v>
      </c>
      <c r="E67" s="124" t="s">
        <v>1</v>
      </c>
      <c r="F67" s="90">
        <v>680</v>
      </c>
      <c r="G67" s="90">
        <v>653</v>
      </c>
      <c r="H67" s="90">
        <v>4.0999999999999996</v>
      </c>
    </row>
    <row r="68" spans="2:8" x14ac:dyDescent="0.2">
      <c r="B68" s="191">
        <v>-75</v>
      </c>
      <c r="C68" s="191">
        <v>-71</v>
      </c>
      <c r="D68" s="191">
        <v>5.6</v>
      </c>
      <c r="E68" s="60" t="s">
        <v>165</v>
      </c>
      <c r="F68" s="191">
        <v>-223</v>
      </c>
      <c r="G68" s="191">
        <v>-215</v>
      </c>
      <c r="H68" s="191">
        <v>3.7</v>
      </c>
    </row>
    <row r="69" spans="2:8" ht="13.5" thickBot="1" x14ac:dyDescent="0.25">
      <c r="B69" s="191">
        <v>-1</v>
      </c>
      <c r="C69" s="191">
        <v>-1</v>
      </c>
      <c r="D69" s="191" t="s">
        <v>2</v>
      </c>
      <c r="E69" s="60" t="s">
        <v>109</v>
      </c>
      <c r="F69" s="191">
        <v>-5</v>
      </c>
      <c r="G69" s="191">
        <v>-1</v>
      </c>
      <c r="H69" s="191" t="s">
        <v>2</v>
      </c>
    </row>
    <row r="70" spans="2:8" ht="13.5" thickBot="1" x14ac:dyDescent="0.25">
      <c r="B70" s="90">
        <v>165</v>
      </c>
      <c r="C70" s="90">
        <v>157</v>
      </c>
      <c r="D70" s="90">
        <v>5.0999999999999996</v>
      </c>
      <c r="E70" s="124" t="s">
        <v>35</v>
      </c>
      <c r="F70" s="90">
        <v>452</v>
      </c>
      <c r="G70" s="90">
        <v>437</v>
      </c>
      <c r="H70" s="90">
        <v>3.4</v>
      </c>
    </row>
    <row r="71" spans="2:8" x14ac:dyDescent="0.2">
      <c r="E71" s="40"/>
    </row>
    <row r="72" spans="2:8" x14ac:dyDescent="0.2">
      <c r="E72" s="40"/>
    </row>
    <row r="73" spans="2:8" ht="15.75" x14ac:dyDescent="0.2">
      <c r="B73" s="117" t="s">
        <v>45</v>
      </c>
    </row>
    <row r="74" spans="2:8" ht="13.5" thickBot="1" x14ac:dyDescent="0.25">
      <c r="E74" s="13"/>
    </row>
    <row r="75" spans="2:8" ht="13.5" thickBot="1" x14ac:dyDescent="0.25">
      <c r="B75" s="56" t="s">
        <v>174</v>
      </c>
      <c r="C75" s="56" t="s">
        <v>81</v>
      </c>
      <c r="D75" s="56" t="s">
        <v>0</v>
      </c>
      <c r="E75" s="57" t="s">
        <v>32</v>
      </c>
      <c r="F75" s="56" t="s">
        <v>253</v>
      </c>
      <c r="G75" s="56" t="s">
        <v>254</v>
      </c>
      <c r="H75" s="56" t="s">
        <v>0</v>
      </c>
    </row>
    <row r="76" spans="2:8" x14ac:dyDescent="0.2">
      <c r="B76" s="120"/>
      <c r="C76" s="120"/>
      <c r="D76" s="120"/>
      <c r="E76" s="121"/>
      <c r="F76" s="120"/>
      <c r="G76" s="120"/>
      <c r="H76" s="120"/>
    </row>
    <row r="77" spans="2:8" x14ac:dyDescent="0.2">
      <c r="B77" s="122">
        <v>1192</v>
      </c>
      <c r="C77" s="191">
        <v>851</v>
      </c>
      <c r="D77" s="191">
        <v>40.1</v>
      </c>
      <c r="E77" s="60" t="s">
        <v>34</v>
      </c>
      <c r="F77" s="122">
        <v>3455</v>
      </c>
      <c r="G77" s="122">
        <v>2616</v>
      </c>
      <c r="H77" s="191">
        <v>32.1</v>
      </c>
    </row>
    <row r="78" spans="2:8" x14ac:dyDescent="0.2">
      <c r="B78" s="191">
        <v>-816</v>
      </c>
      <c r="C78" s="191">
        <v>-550</v>
      </c>
      <c r="D78" s="191">
        <v>48.4</v>
      </c>
      <c r="E78" s="60" t="s">
        <v>107</v>
      </c>
      <c r="F78" s="122">
        <v>-2422</v>
      </c>
      <c r="G78" s="122">
        <v>-1735</v>
      </c>
      <c r="H78" s="191">
        <v>39.6</v>
      </c>
    </row>
    <row r="79" spans="2:8" x14ac:dyDescent="0.2">
      <c r="B79" s="191">
        <v>-35</v>
      </c>
      <c r="C79" s="191">
        <v>-31</v>
      </c>
      <c r="D79" s="191">
        <v>12.9</v>
      </c>
      <c r="E79" s="123" t="s">
        <v>224</v>
      </c>
      <c r="F79" s="191">
        <v>-103</v>
      </c>
      <c r="G79" s="191">
        <v>-91</v>
      </c>
      <c r="H79" s="191">
        <v>13.2</v>
      </c>
    </row>
    <row r="80" spans="2:8" ht="13.5" thickBot="1" x14ac:dyDescent="0.25">
      <c r="B80" s="191">
        <v>-91</v>
      </c>
      <c r="C80" s="191">
        <v>-74</v>
      </c>
      <c r="D80" s="191">
        <v>23</v>
      </c>
      <c r="E80" s="60" t="s">
        <v>108</v>
      </c>
      <c r="F80" s="191">
        <v>-266</v>
      </c>
      <c r="G80" s="191">
        <v>-217</v>
      </c>
      <c r="H80" s="191">
        <v>22.6</v>
      </c>
    </row>
    <row r="81" spans="2:8" ht="13.5" thickBot="1" x14ac:dyDescent="0.25">
      <c r="B81" s="90">
        <v>250</v>
      </c>
      <c r="C81" s="90">
        <v>196</v>
      </c>
      <c r="D81" s="90">
        <v>27.6</v>
      </c>
      <c r="E81" s="124" t="s">
        <v>1</v>
      </c>
      <c r="F81" s="90">
        <v>664</v>
      </c>
      <c r="G81" s="90">
        <v>573</v>
      </c>
      <c r="H81" s="90">
        <v>15.9</v>
      </c>
    </row>
    <row r="82" spans="2:8" x14ac:dyDescent="0.2">
      <c r="B82" s="191">
        <v>-44</v>
      </c>
      <c r="C82" s="191">
        <v>-38</v>
      </c>
      <c r="D82" s="191">
        <v>15.8</v>
      </c>
      <c r="E82" s="60" t="s">
        <v>165</v>
      </c>
      <c r="F82" s="191">
        <v>-132</v>
      </c>
      <c r="G82" s="191">
        <v>-117</v>
      </c>
      <c r="H82" s="191">
        <v>12.8</v>
      </c>
    </row>
    <row r="83" spans="2:8" ht="13.5" thickBot="1" x14ac:dyDescent="0.25">
      <c r="B83" s="191">
        <v>-8</v>
      </c>
      <c r="C83" s="191">
        <v>-6</v>
      </c>
      <c r="D83" s="191">
        <v>33.299999999999997</v>
      </c>
      <c r="E83" s="60" t="s">
        <v>109</v>
      </c>
      <c r="F83" s="191">
        <v>-21</v>
      </c>
      <c r="G83" s="191">
        <v>-19</v>
      </c>
      <c r="H83" s="191">
        <v>10.5</v>
      </c>
    </row>
    <row r="84" spans="2:8" ht="13.5" thickBot="1" x14ac:dyDescent="0.25">
      <c r="B84" s="90">
        <v>198</v>
      </c>
      <c r="C84" s="90">
        <v>152</v>
      </c>
      <c r="D84" s="90">
        <v>30.3</v>
      </c>
      <c r="E84" s="124" t="s">
        <v>35</v>
      </c>
      <c r="F84" s="90">
        <v>511</v>
      </c>
      <c r="G84" s="90">
        <v>437</v>
      </c>
      <c r="H84" s="90">
        <v>16.899999999999999</v>
      </c>
    </row>
    <row r="85" spans="2:8" x14ac:dyDescent="0.2">
      <c r="E85" s="31"/>
    </row>
    <row r="86" spans="2:8" ht="15.75" x14ac:dyDescent="0.2">
      <c r="B86" s="117" t="s">
        <v>110</v>
      </c>
    </row>
    <row r="87" spans="2:8" ht="15.75" x14ac:dyDescent="0.2">
      <c r="B87" s="12"/>
    </row>
    <row r="88" spans="2:8" ht="15.75" x14ac:dyDescent="0.2">
      <c r="B88" s="117" t="s">
        <v>47</v>
      </c>
    </row>
    <row r="89" spans="2:8" ht="13.5" thickBot="1" x14ac:dyDescent="0.25">
      <c r="E89" s="13"/>
    </row>
    <row r="90" spans="2:8" ht="13.5" thickBot="1" x14ac:dyDescent="0.25">
      <c r="B90" s="56" t="s">
        <v>174</v>
      </c>
      <c r="C90" s="56" t="s">
        <v>81</v>
      </c>
      <c r="D90" s="56" t="s">
        <v>0</v>
      </c>
      <c r="E90" s="57" t="s">
        <v>32</v>
      </c>
      <c r="F90" s="56" t="s">
        <v>253</v>
      </c>
      <c r="G90" s="56" t="s">
        <v>254</v>
      </c>
      <c r="H90" s="56" t="s">
        <v>0</v>
      </c>
    </row>
    <row r="91" spans="2:8" x14ac:dyDescent="0.2">
      <c r="B91" s="120"/>
      <c r="C91" s="120"/>
      <c r="D91" s="120"/>
      <c r="E91" s="121"/>
      <c r="F91" s="120"/>
      <c r="G91" s="120"/>
      <c r="H91" s="120"/>
    </row>
    <row r="92" spans="2:8" x14ac:dyDescent="0.2">
      <c r="B92" s="191">
        <v>212</v>
      </c>
      <c r="C92" s="191">
        <v>211</v>
      </c>
      <c r="D92" s="191">
        <v>0.5</v>
      </c>
      <c r="E92" s="60" t="s">
        <v>34</v>
      </c>
      <c r="F92" s="191">
        <v>632</v>
      </c>
      <c r="G92" s="191">
        <v>627</v>
      </c>
      <c r="H92" s="191">
        <v>0.8</v>
      </c>
    </row>
    <row r="93" spans="2:8" x14ac:dyDescent="0.2">
      <c r="B93" s="191" t="s">
        <v>2</v>
      </c>
      <c r="C93" s="191" t="s">
        <v>2</v>
      </c>
      <c r="D93" s="191" t="s">
        <v>2</v>
      </c>
      <c r="E93" s="60" t="s">
        <v>107</v>
      </c>
      <c r="F93" s="191" t="s">
        <v>2</v>
      </c>
      <c r="G93" s="191" t="s">
        <v>2</v>
      </c>
      <c r="H93" s="191" t="s">
        <v>2</v>
      </c>
    </row>
    <row r="94" spans="2:8" x14ac:dyDescent="0.2">
      <c r="B94" s="191">
        <v>-16</v>
      </c>
      <c r="C94" s="191">
        <v>-22</v>
      </c>
      <c r="D94" s="191">
        <v>-27.3</v>
      </c>
      <c r="E94" s="123" t="s">
        <v>224</v>
      </c>
      <c r="F94" s="191">
        <v>-67</v>
      </c>
      <c r="G94" s="191">
        <v>-67</v>
      </c>
      <c r="H94" s="191" t="s">
        <v>2</v>
      </c>
    </row>
    <row r="95" spans="2:8" ht="13.5" thickBot="1" x14ac:dyDescent="0.25">
      <c r="B95" s="191">
        <v>-38</v>
      </c>
      <c r="C95" s="191">
        <v>-35</v>
      </c>
      <c r="D95" s="191">
        <v>8.6</v>
      </c>
      <c r="E95" s="60" t="s">
        <v>108</v>
      </c>
      <c r="F95" s="191">
        <v>-105</v>
      </c>
      <c r="G95" s="191">
        <v>-103</v>
      </c>
      <c r="H95" s="191">
        <v>1.9</v>
      </c>
    </row>
    <row r="96" spans="2:8" ht="13.5" thickBot="1" x14ac:dyDescent="0.25">
      <c r="B96" s="90">
        <v>158</v>
      </c>
      <c r="C96" s="90">
        <v>154</v>
      </c>
      <c r="D96" s="90">
        <v>2.6</v>
      </c>
      <c r="E96" s="124" t="s">
        <v>1</v>
      </c>
      <c r="F96" s="90">
        <v>460</v>
      </c>
      <c r="G96" s="90">
        <v>457</v>
      </c>
      <c r="H96" s="90">
        <v>0.7</v>
      </c>
    </row>
    <row r="97" spans="2:8" x14ac:dyDescent="0.2">
      <c r="B97" s="191">
        <v>-57</v>
      </c>
      <c r="C97" s="191">
        <v>-55</v>
      </c>
      <c r="D97" s="191">
        <v>3.6</v>
      </c>
      <c r="E97" s="60" t="s">
        <v>165</v>
      </c>
      <c r="F97" s="191">
        <v>-170</v>
      </c>
      <c r="G97" s="191">
        <v>-165</v>
      </c>
      <c r="H97" s="191">
        <v>3</v>
      </c>
    </row>
    <row r="98" spans="2:8" ht="13.5" thickBot="1" x14ac:dyDescent="0.25">
      <c r="B98" s="191" t="s">
        <v>2</v>
      </c>
      <c r="C98" s="191" t="s">
        <v>2</v>
      </c>
      <c r="D98" s="191" t="s">
        <v>2</v>
      </c>
      <c r="E98" s="60" t="s">
        <v>109</v>
      </c>
      <c r="F98" s="191" t="s">
        <v>2</v>
      </c>
      <c r="G98" s="191" t="s">
        <v>2</v>
      </c>
      <c r="H98" s="191" t="s">
        <v>2</v>
      </c>
    </row>
    <row r="99" spans="2:8" ht="13.5" thickBot="1" x14ac:dyDescent="0.25">
      <c r="B99" s="90">
        <v>101</v>
      </c>
      <c r="C99" s="90">
        <v>99</v>
      </c>
      <c r="D99" s="90">
        <v>2</v>
      </c>
      <c r="E99" s="124" t="s">
        <v>35</v>
      </c>
      <c r="F99" s="90">
        <v>290</v>
      </c>
      <c r="G99" s="90">
        <v>292</v>
      </c>
      <c r="H99" s="90">
        <v>-0.7</v>
      </c>
    </row>
    <row r="100" spans="2:8" ht="15.75" x14ac:dyDescent="0.2">
      <c r="E100" s="8"/>
    </row>
    <row r="101" spans="2:8" ht="15.75" x14ac:dyDescent="0.2">
      <c r="B101" s="117" t="s">
        <v>294</v>
      </c>
      <c r="E101" s="8"/>
    </row>
    <row r="102" spans="2:8" ht="16.5" thickBot="1" x14ac:dyDescent="0.25">
      <c r="B102" s="117"/>
      <c r="E102" s="8"/>
    </row>
    <row r="103" spans="2:8" ht="13.5" thickBot="1" x14ac:dyDescent="0.25">
      <c r="B103" s="56" t="s">
        <v>174</v>
      </c>
      <c r="C103" s="56" t="s">
        <v>81</v>
      </c>
      <c r="D103" s="56" t="s">
        <v>0</v>
      </c>
      <c r="E103" s="57" t="s">
        <v>32</v>
      </c>
      <c r="F103" s="56" t="s">
        <v>253</v>
      </c>
      <c r="G103" s="56" t="s">
        <v>254</v>
      </c>
      <c r="H103" s="56" t="s">
        <v>0</v>
      </c>
    </row>
    <row r="104" spans="2:8" x14ac:dyDescent="0.2">
      <c r="B104" s="120"/>
      <c r="C104" s="120"/>
      <c r="D104" s="120"/>
      <c r="E104" s="121"/>
      <c r="F104" s="120"/>
      <c r="G104" s="120"/>
      <c r="H104" s="120"/>
    </row>
    <row r="105" spans="2:8" x14ac:dyDescent="0.2">
      <c r="B105" s="191">
        <v>41</v>
      </c>
      <c r="C105" s="191">
        <v>49</v>
      </c>
      <c r="D105" s="191">
        <v>-16.3</v>
      </c>
      <c r="E105" s="60" t="s">
        <v>34</v>
      </c>
      <c r="F105" s="191">
        <v>151</v>
      </c>
      <c r="G105" s="191">
        <v>168</v>
      </c>
      <c r="H105" s="191">
        <v>-10.1</v>
      </c>
    </row>
    <row r="106" spans="2:8" x14ac:dyDescent="0.2">
      <c r="B106" s="191">
        <v>-34</v>
      </c>
      <c r="C106" s="191">
        <v>-35</v>
      </c>
      <c r="D106" s="191">
        <v>-2.9</v>
      </c>
      <c r="E106" s="60" t="s">
        <v>107</v>
      </c>
      <c r="F106" s="191">
        <v>-118</v>
      </c>
      <c r="G106" s="191">
        <v>-121</v>
      </c>
      <c r="H106" s="191">
        <v>-2.5</v>
      </c>
    </row>
    <row r="107" spans="2:8" x14ac:dyDescent="0.2">
      <c r="B107" s="191">
        <v>-1</v>
      </c>
      <c r="C107" s="191">
        <v>-2</v>
      </c>
      <c r="D107" s="191">
        <v>-50</v>
      </c>
      <c r="E107" s="123" t="s">
        <v>224</v>
      </c>
      <c r="F107" s="191">
        <v>-5</v>
      </c>
      <c r="G107" s="191">
        <v>-5</v>
      </c>
      <c r="H107" s="191" t="s">
        <v>2</v>
      </c>
    </row>
    <row r="108" spans="2:8" ht="13.5" thickBot="1" x14ac:dyDescent="0.25">
      <c r="B108" s="191">
        <v>-2</v>
      </c>
      <c r="C108" s="191">
        <v>-2</v>
      </c>
      <c r="D108" s="191" t="s">
        <v>2</v>
      </c>
      <c r="E108" s="60" t="s">
        <v>108</v>
      </c>
      <c r="F108" s="191">
        <v>-8</v>
      </c>
      <c r="G108" s="191">
        <v>-7</v>
      </c>
      <c r="H108" s="191">
        <v>14.3</v>
      </c>
    </row>
    <row r="109" spans="2:8" ht="13.5" thickBot="1" x14ac:dyDescent="0.25">
      <c r="B109" s="90">
        <v>4</v>
      </c>
      <c r="C109" s="90">
        <v>10</v>
      </c>
      <c r="D109" s="90">
        <v>-60</v>
      </c>
      <c r="E109" s="124" t="s">
        <v>1</v>
      </c>
      <c r="F109" s="90">
        <v>20</v>
      </c>
      <c r="G109" s="90">
        <v>35</v>
      </c>
      <c r="H109" s="90">
        <v>-42.9</v>
      </c>
    </row>
    <row r="110" spans="2:8" x14ac:dyDescent="0.2">
      <c r="B110" s="191">
        <v>-1</v>
      </c>
      <c r="C110" s="191">
        <v>-1</v>
      </c>
      <c r="D110" s="191" t="s">
        <v>2</v>
      </c>
      <c r="E110" s="60" t="s">
        <v>165</v>
      </c>
      <c r="F110" s="191">
        <v>-4</v>
      </c>
      <c r="G110" s="191">
        <v>-4</v>
      </c>
      <c r="H110" s="191" t="s">
        <v>2</v>
      </c>
    </row>
    <row r="111" spans="2:8" ht="13.5" thickBot="1" x14ac:dyDescent="0.25">
      <c r="B111" s="191" t="s">
        <v>2</v>
      </c>
      <c r="C111" s="191" t="s">
        <v>2</v>
      </c>
      <c r="D111" s="191" t="s">
        <v>2</v>
      </c>
      <c r="E111" s="60" t="s">
        <v>109</v>
      </c>
      <c r="F111" s="191" t="s">
        <v>2</v>
      </c>
      <c r="G111" s="191" t="s">
        <v>2</v>
      </c>
      <c r="H111" s="191" t="s">
        <v>2</v>
      </c>
    </row>
    <row r="112" spans="2:8" ht="13.5" thickBot="1" x14ac:dyDescent="0.25">
      <c r="B112" s="90">
        <v>3</v>
      </c>
      <c r="C112" s="90">
        <v>9</v>
      </c>
      <c r="D112" s="90">
        <v>-66.7</v>
      </c>
      <c r="E112" s="124" t="s">
        <v>35</v>
      </c>
      <c r="F112" s="90">
        <v>16</v>
      </c>
      <c r="G112" s="90">
        <v>31</v>
      </c>
      <c r="H112" s="90">
        <v>-48.4</v>
      </c>
    </row>
    <row r="113" spans="2:8" ht="15.75" x14ac:dyDescent="0.2">
      <c r="B113" s="117"/>
      <c r="E113" s="8"/>
    </row>
    <row r="114" spans="2:8" ht="15.75" x14ac:dyDescent="0.2">
      <c r="B114" s="117" t="s">
        <v>45</v>
      </c>
      <c r="E114" s="117"/>
    </row>
    <row r="115" spans="2:8" ht="13.5" thickBot="1" x14ac:dyDescent="0.25">
      <c r="E115" s="13"/>
    </row>
    <row r="116" spans="2:8" ht="13.5" thickBot="1" x14ac:dyDescent="0.25">
      <c r="B116" s="56" t="s">
        <v>174</v>
      </c>
      <c r="C116" s="56" t="s">
        <v>81</v>
      </c>
      <c r="D116" s="56" t="s">
        <v>0</v>
      </c>
      <c r="E116" s="57" t="s">
        <v>32</v>
      </c>
      <c r="F116" s="56" t="s">
        <v>253</v>
      </c>
      <c r="G116" s="56" t="s">
        <v>254</v>
      </c>
      <c r="H116" s="56" t="s">
        <v>0</v>
      </c>
    </row>
    <row r="117" spans="2:8" x14ac:dyDescent="0.2">
      <c r="B117" s="120"/>
      <c r="C117" s="120"/>
      <c r="D117" s="120"/>
      <c r="E117" s="121"/>
      <c r="F117" s="120"/>
      <c r="G117" s="120"/>
      <c r="H117" s="120"/>
    </row>
    <row r="118" spans="2:8" x14ac:dyDescent="0.2">
      <c r="B118" s="191">
        <v>797</v>
      </c>
      <c r="C118" s="122">
        <v>1168</v>
      </c>
      <c r="D118" s="191">
        <v>-31.8</v>
      </c>
      <c r="E118" s="60" t="s">
        <v>34</v>
      </c>
      <c r="F118" s="122">
        <v>2511</v>
      </c>
      <c r="G118" s="122">
        <v>3473</v>
      </c>
      <c r="H118" s="191">
        <v>-27.7</v>
      </c>
    </row>
    <row r="119" spans="2:8" x14ac:dyDescent="0.2">
      <c r="B119" s="191">
        <v>-597</v>
      </c>
      <c r="C119" s="191">
        <v>-848</v>
      </c>
      <c r="D119" s="191">
        <v>-29.6</v>
      </c>
      <c r="E119" s="60" t="s">
        <v>107</v>
      </c>
      <c r="F119" s="122">
        <v>-1896</v>
      </c>
      <c r="G119" s="122">
        <v>-2544</v>
      </c>
      <c r="H119" s="191">
        <v>-25.5</v>
      </c>
    </row>
    <row r="120" spans="2:8" x14ac:dyDescent="0.2">
      <c r="B120" s="191">
        <v>-35</v>
      </c>
      <c r="C120" s="191">
        <v>-55</v>
      </c>
      <c r="D120" s="191">
        <v>-36.4</v>
      </c>
      <c r="E120" s="123" t="s">
        <v>224</v>
      </c>
      <c r="F120" s="191">
        <v>-108</v>
      </c>
      <c r="G120" s="191">
        <v>-155</v>
      </c>
      <c r="H120" s="191">
        <v>-30.3</v>
      </c>
    </row>
    <row r="121" spans="2:8" ht="13.5" thickBot="1" x14ac:dyDescent="0.25">
      <c r="B121" s="191">
        <v>-61</v>
      </c>
      <c r="C121" s="191">
        <v>-86</v>
      </c>
      <c r="D121" s="191">
        <v>-29.1</v>
      </c>
      <c r="E121" s="60" t="s">
        <v>108</v>
      </c>
      <c r="F121" s="191">
        <v>-175</v>
      </c>
      <c r="G121" s="191">
        <v>-255</v>
      </c>
      <c r="H121" s="191">
        <v>-31.4</v>
      </c>
    </row>
    <row r="122" spans="2:8" ht="13.5" thickBot="1" x14ac:dyDescent="0.25">
      <c r="B122" s="90">
        <v>104</v>
      </c>
      <c r="C122" s="90">
        <v>179</v>
      </c>
      <c r="D122" s="90">
        <v>-41.9</v>
      </c>
      <c r="E122" s="124" t="s">
        <v>1</v>
      </c>
      <c r="F122" s="90">
        <v>332</v>
      </c>
      <c r="G122" s="90">
        <v>519</v>
      </c>
      <c r="H122" s="90">
        <v>-36</v>
      </c>
    </row>
    <row r="123" spans="2:8" x14ac:dyDescent="0.2">
      <c r="B123" s="191">
        <v>-31</v>
      </c>
      <c r="C123" s="191">
        <v>-43</v>
      </c>
      <c r="D123" s="191">
        <v>-27.9</v>
      </c>
      <c r="E123" s="60" t="s">
        <v>165</v>
      </c>
      <c r="F123" s="191">
        <v>-94</v>
      </c>
      <c r="G123" s="191">
        <v>-119</v>
      </c>
      <c r="H123" s="191">
        <v>-21</v>
      </c>
    </row>
    <row r="124" spans="2:8" ht="13.5" thickBot="1" x14ac:dyDescent="0.25">
      <c r="B124" s="191">
        <v>-12</v>
      </c>
      <c r="C124" s="191">
        <v>-52</v>
      </c>
      <c r="D124" s="191">
        <v>-76.900000000000006</v>
      </c>
      <c r="E124" s="60" t="s">
        <v>109</v>
      </c>
      <c r="F124" s="191">
        <v>-26</v>
      </c>
      <c r="G124" s="191">
        <v>-137</v>
      </c>
      <c r="H124" s="191">
        <v>-81</v>
      </c>
    </row>
    <row r="125" spans="2:8" ht="13.5" thickBot="1" x14ac:dyDescent="0.25">
      <c r="B125" s="90">
        <v>61</v>
      </c>
      <c r="C125" s="90">
        <v>84</v>
      </c>
      <c r="D125" s="90">
        <v>-27.4</v>
      </c>
      <c r="E125" s="124" t="s">
        <v>35</v>
      </c>
      <c r="F125" s="90">
        <v>212</v>
      </c>
      <c r="G125" s="90">
        <v>263</v>
      </c>
      <c r="H125" s="90">
        <v>-19.399999999999999</v>
      </c>
    </row>
    <row r="126" spans="2:8" x14ac:dyDescent="0.2">
      <c r="E126" s="31"/>
    </row>
    <row r="127" spans="2:8" ht="15.75" x14ac:dyDescent="0.2">
      <c r="B127" s="117" t="s">
        <v>12</v>
      </c>
    </row>
    <row r="128" spans="2:8" ht="15.75" x14ac:dyDescent="0.2">
      <c r="B128" s="12"/>
    </row>
    <row r="129" spans="2:8" ht="15.75" x14ac:dyDescent="0.2">
      <c r="B129" s="117" t="s">
        <v>92</v>
      </c>
    </row>
    <row r="130" spans="2:8" ht="13.5" thickBot="1" x14ac:dyDescent="0.25">
      <c r="E130" s="13"/>
    </row>
    <row r="131" spans="2:8" ht="13.5" thickBot="1" x14ac:dyDescent="0.25">
      <c r="B131" s="56" t="s">
        <v>174</v>
      </c>
      <c r="C131" s="56" t="s">
        <v>81</v>
      </c>
      <c r="D131" s="56" t="s">
        <v>0</v>
      </c>
      <c r="E131" s="57" t="s">
        <v>32</v>
      </c>
      <c r="F131" s="56" t="s">
        <v>253</v>
      </c>
      <c r="G131" s="56" t="s">
        <v>254</v>
      </c>
      <c r="H131" s="56" t="s">
        <v>0</v>
      </c>
    </row>
    <row r="132" spans="2:8" x14ac:dyDescent="0.2">
      <c r="B132" s="120"/>
      <c r="C132" s="120"/>
      <c r="D132" s="120"/>
      <c r="E132" s="121"/>
      <c r="F132" s="120"/>
      <c r="G132" s="120"/>
      <c r="H132" s="120"/>
    </row>
    <row r="133" spans="2:8" x14ac:dyDescent="0.2">
      <c r="B133" s="191">
        <v>78</v>
      </c>
      <c r="C133" s="191">
        <v>81</v>
      </c>
      <c r="D133" s="191">
        <v>-3.7</v>
      </c>
      <c r="E133" s="60" t="s">
        <v>34</v>
      </c>
      <c r="F133" s="191">
        <v>242</v>
      </c>
      <c r="G133" s="191">
        <v>240</v>
      </c>
      <c r="H133" s="191">
        <v>0.8</v>
      </c>
    </row>
    <row r="134" spans="2:8" x14ac:dyDescent="0.2">
      <c r="B134" s="191">
        <v>-1</v>
      </c>
      <c r="C134" s="191">
        <v>-1</v>
      </c>
      <c r="D134" s="191" t="s">
        <v>2</v>
      </c>
      <c r="E134" s="60" t="s">
        <v>107</v>
      </c>
      <c r="F134" s="191">
        <v>-1</v>
      </c>
      <c r="G134" s="191">
        <v>-2</v>
      </c>
      <c r="H134" s="191">
        <v>-50</v>
      </c>
    </row>
    <row r="135" spans="2:8" x14ac:dyDescent="0.2">
      <c r="B135" s="191">
        <v>-1</v>
      </c>
      <c r="C135" s="191">
        <v>-2</v>
      </c>
      <c r="D135" s="191">
        <v>-50</v>
      </c>
      <c r="E135" s="123" t="s">
        <v>224</v>
      </c>
      <c r="F135" s="191">
        <v>-4</v>
      </c>
      <c r="G135" s="191">
        <v>-4</v>
      </c>
      <c r="H135" s="191" t="s">
        <v>2</v>
      </c>
    </row>
    <row r="136" spans="2:8" ht="13.5" thickBot="1" x14ac:dyDescent="0.25">
      <c r="B136" s="191">
        <v>-7</v>
      </c>
      <c r="C136" s="191">
        <v>-3</v>
      </c>
      <c r="D136" s="191" t="s">
        <v>2</v>
      </c>
      <c r="E136" s="60" t="s">
        <v>108</v>
      </c>
      <c r="F136" s="191">
        <v>-15</v>
      </c>
      <c r="G136" s="191">
        <v>-13</v>
      </c>
      <c r="H136" s="191">
        <v>15.4</v>
      </c>
    </row>
    <row r="137" spans="2:8" ht="13.5" thickBot="1" x14ac:dyDescent="0.25">
      <c r="B137" s="90">
        <v>69</v>
      </c>
      <c r="C137" s="90">
        <v>75</v>
      </c>
      <c r="D137" s="90">
        <v>-8</v>
      </c>
      <c r="E137" s="124" t="s">
        <v>1</v>
      </c>
      <c r="F137" s="90">
        <v>222</v>
      </c>
      <c r="G137" s="90">
        <v>221</v>
      </c>
      <c r="H137" s="90">
        <v>0.5</v>
      </c>
    </row>
    <row r="138" spans="2:8" x14ac:dyDescent="0.2">
      <c r="B138" s="191">
        <v>-12</v>
      </c>
      <c r="C138" s="191">
        <v>-15</v>
      </c>
      <c r="D138" s="191">
        <v>-20</v>
      </c>
      <c r="E138" s="60" t="s">
        <v>165</v>
      </c>
      <c r="F138" s="191">
        <v>-37</v>
      </c>
      <c r="G138" s="191">
        <v>-39</v>
      </c>
      <c r="H138" s="191">
        <v>-5.0999999999999996</v>
      </c>
    </row>
    <row r="139" spans="2:8" ht="13.5" thickBot="1" x14ac:dyDescent="0.25">
      <c r="B139" s="191" t="s">
        <v>2</v>
      </c>
      <c r="C139" s="191" t="s">
        <v>2</v>
      </c>
      <c r="D139" s="191" t="s">
        <v>2</v>
      </c>
      <c r="E139" s="60" t="s">
        <v>109</v>
      </c>
      <c r="F139" s="191" t="s">
        <v>2</v>
      </c>
      <c r="G139" s="191" t="s">
        <v>2</v>
      </c>
      <c r="H139" s="191" t="s">
        <v>2</v>
      </c>
    </row>
    <row r="140" spans="2:8" ht="13.5" thickBot="1" x14ac:dyDescent="0.25">
      <c r="B140" s="90">
        <v>57</v>
      </c>
      <c r="C140" s="90">
        <v>60</v>
      </c>
      <c r="D140" s="90">
        <v>-5</v>
      </c>
      <c r="E140" s="124" t="s">
        <v>35</v>
      </c>
      <c r="F140" s="90">
        <v>185</v>
      </c>
      <c r="G140" s="90">
        <v>182</v>
      </c>
      <c r="H140" s="90">
        <v>1.6</v>
      </c>
    </row>
    <row r="141" spans="2:8" x14ac:dyDescent="0.2">
      <c r="B141" s="196"/>
      <c r="C141"/>
      <c r="D141"/>
      <c r="E141"/>
      <c r="F141"/>
      <c r="G141"/>
      <c r="H141"/>
    </row>
    <row r="142" spans="2:8" ht="15.75" x14ac:dyDescent="0.2">
      <c r="B142" s="117" t="s">
        <v>287</v>
      </c>
    </row>
    <row r="143" spans="2:8" ht="13.5" thickBot="1" x14ac:dyDescent="0.25">
      <c r="E143" s="13"/>
    </row>
    <row r="144" spans="2:8" ht="13.5" thickBot="1" x14ac:dyDescent="0.25">
      <c r="B144" s="56" t="s">
        <v>174</v>
      </c>
      <c r="C144" s="56" t="s">
        <v>81</v>
      </c>
      <c r="D144" s="56" t="s">
        <v>0</v>
      </c>
      <c r="E144" s="57" t="s">
        <v>32</v>
      </c>
      <c r="F144" s="56" t="s">
        <v>253</v>
      </c>
      <c r="G144" s="56" t="s">
        <v>254</v>
      </c>
      <c r="H144" s="56" t="s">
        <v>0</v>
      </c>
    </row>
    <row r="145" spans="2:8" x14ac:dyDescent="0.2">
      <c r="B145" s="120"/>
      <c r="C145" s="120"/>
      <c r="D145" s="120"/>
      <c r="E145" s="121"/>
      <c r="F145" s="120"/>
      <c r="G145" s="120"/>
      <c r="H145" s="120"/>
    </row>
    <row r="146" spans="2:8" x14ac:dyDescent="0.2">
      <c r="B146" s="122">
        <v>2011</v>
      </c>
      <c r="C146" s="122">
        <v>1726</v>
      </c>
      <c r="D146" s="191">
        <v>16.5</v>
      </c>
      <c r="E146" s="60" t="s">
        <v>34</v>
      </c>
      <c r="F146" s="122">
        <v>7246</v>
      </c>
      <c r="G146" s="122">
        <v>5984</v>
      </c>
      <c r="H146" s="191">
        <v>21.1</v>
      </c>
    </row>
    <row r="147" spans="2:8" x14ac:dyDescent="0.2">
      <c r="B147" s="122">
        <v>-1882</v>
      </c>
      <c r="C147" s="122">
        <v>-1540</v>
      </c>
      <c r="D147" s="191">
        <v>22.2</v>
      </c>
      <c r="E147" s="60" t="s">
        <v>107</v>
      </c>
      <c r="F147" s="122">
        <v>-6699</v>
      </c>
      <c r="G147" s="122">
        <v>-5393</v>
      </c>
      <c r="H147" s="191">
        <v>24.2</v>
      </c>
    </row>
    <row r="148" spans="2:8" x14ac:dyDescent="0.2">
      <c r="B148" s="191">
        <v>-17</v>
      </c>
      <c r="C148" s="191">
        <v>-16</v>
      </c>
      <c r="D148" s="191">
        <v>6.3</v>
      </c>
      <c r="E148" s="123" t="s">
        <v>224</v>
      </c>
      <c r="F148" s="191">
        <v>-55</v>
      </c>
      <c r="G148" s="191">
        <v>-50</v>
      </c>
      <c r="H148" s="191">
        <v>10</v>
      </c>
    </row>
    <row r="149" spans="2:8" ht="13.5" thickBot="1" x14ac:dyDescent="0.25">
      <c r="B149" s="191">
        <v>-46</v>
      </c>
      <c r="C149" s="191">
        <v>-53</v>
      </c>
      <c r="D149" s="191">
        <v>-13.2</v>
      </c>
      <c r="E149" s="60" t="s">
        <v>108</v>
      </c>
      <c r="F149" s="191">
        <v>-167</v>
      </c>
      <c r="G149" s="191">
        <v>-157</v>
      </c>
      <c r="H149" s="191">
        <v>6.4</v>
      </c>
    </row>
    <row r="150" spans="2:8" ht="13.5" thickBot="1" x14ac:dyDescent="0.25">
      <c r="B150" s="90">
        <v>66</v>
      </c>
      <c r="C150" s="90">
        <v>117</v>
      </c>
      <c r="D150" s="90">
        <v>-43.6</v>
      </c>
      <c r="E150" s="124" t="s">
        <v>1</v>
      </c>
      <c r="F150" s="90">
        <v>325</v>
      </c>
      <c r="G150" s="90">
        <v>384</v>
      </c>
      <c r="H150" s="90">
        <v>-15.4</v>
      </c>
    </row>
    <row r="151" spans="2:8" x14ac:dyDescent="0.2">
      <c r="B151" s="191">
        <v>-19</v>
      </c>
      <c r="C151" s="191">
        <v>-15</v>
      </c>
      <c r="D151" s="191">
        <v>26.7</v>
      </c>
      <c r="E151" s="60" t="s">
        <v>165</v>
      </c>
      <c r="F151" s="191">
        <v>-56</v>
      </c>
      <c r="G151" s="191">
        <v>-42</v>
      </c>
      <c r="H151" s="191">
        <v>33.299999999999997</v>
      </c>
    </row>
    <row r="152" spans="2:8" ht="13.5" thickBot="1" x14ac:dyDescent="0.25">
      <c r="B152" s="191">
        <v>-12</v>
      </c>
      <c r="C152" s="191">
        <v>-8</v>
      </c>
      <c r="D152" s="191">
        <v>50</v>
      </c>
      <c r="E152" s="60" t="s">
        <v>109</v>
      </c>
      <c r="F152" s="191">
        <v>-28</v>
      </c>
      <c r="G152" s="191">
        <v>-27</v>
      </c>
      <c r="H152" s="191">
        <v>3.7</v>
      </c>
    </row>
    <row r="153" spans="2:8" ht="13.5" thickBot="1" x14ac:dyDescent="0.25">
      <c r="B153" s="90">
        <v>35</v>
      </c>
      <c r="C153" s="90">
        <v>94</v>
      </c>
      <c r="D153" s="90">
        <v>-62.8</v>
      </c>
      <c r="E153" s="124" t="s">
        <v>35</v>
      </c>
      <c r="F153" s="90">
        <v>241</v>
      </c>
      <c r="G153" s="90">
        <v>315</v>
      </c>
      <c r="H153" s="90">
        <v>-23.5</v>
      </c>
    </row>
    <row r="154" spans="2:8" ht="15.75" x14ac:dyDescent="0.2">
      <c r="E154" s="8"/>
    </row>
    <row r="155" spans="2:8" ht="15.75" x14ac:dyDescent="0.2">
      <c r="B155" s="117" t="s">
        <v>88</v>
      </c>
    </row>
    <row r="156" spans="2:8" ht="15.75" x14ac:dyDescent="0.2">
      <c r="B156" s="12"/>
    </row>
    <row r="157" spans="2:8" ht="15.75" x14ac:dyDescent="0.2">
      <c r="B157" s="117" t="s">
        <v>47</v>
      </c>
    </row>
    <row r="158" spans="2:8" ht="13.5" thickBot="1" x14ac:dyDescent="0.25">
      <c r="E158" s="13"/>
    </row>
    <row r="159" spans="2:8" ht="13.5" thickBot="1" x14ac:dyDescent="0.25">
      <c r="B159" s="57" t="s">
        <v>174</v>
      </c>
      <c r="C159" s="57" t="s">
        <v>81</v>
      </c>
      <c r="D159" s="57" t="s">
        <v>0</v>
      </c>
      <c r="E159" s="57" t="s">
        <v>32</v>
      </c>
      <c r="F159" s="57" t="s">
        <v>253</v>
      </c>
      <c r="G159" s="57" t="s">
        <v>254</v>
      </c>
      <c r="H159" s="57" t="s">
        <v>0</v>
      </c>
    </row>
    <row r="160" spans="2:8" x14ac:dyDescent="0.2">
      <c r="B160" s="120"/>
      <c r="C160" s="120"/>
      <c r="D160" s="120"/>
      <c r="E160" s="121"/>
      <c r="F160" s="120"/>
      <c r="G160" s="120"/>
      <c r="H160" s="120"/>
    </row>
    <row r="161" spans="2:8" x14ac:dyDescent="0.2">
      <c r="B161" s="122">
        <v>1416</v>
      </c>
      <c r="C161" s="122">
        <v>1326</v>
      </c>
      <c r="D161" s="191">
        <v>6.8</v>
      </c>
      <c r="E161" s="60" t="s">
        <v>34</v>
      </c>
      <c r="F161" s="122">
        <v>3902</v>
      </c>
      <c r="G161" s="122">
        <v>3899</v>
      </c>
      <c r="H161" s="191">
        <v>0.1</v>
      </c>
    </row>
    <row r="162" spans="2:8" x14ac:dyDescent="0.2">
      <c r="B162" s="122">
        <v>-1165</v>
      </c>
      <c r="C162" s="191">
        <v>-962</v>
      </c>
      <c r="D162" s="191">
        <v>21.1</v>
      </c>
      <c r="E162" s="60" t="s">
        <v>107</v>
      </c>
      <c r="F162" s="122">
        <v>-3080</v>
      </c>
      <c r="G162" s="122">
        <v>-2796</v>
      </c>
      <c r="H162" s="191">
        <v>10.199999999999999</v>
      </c>
    </row>
    <row r="163" spans="2:8" x14ac:dyDescent="0.2">
      <c r="B163" s="191">
        <v>-32</v>
      </c>
      <c r="C163" s="191">
        <v>-35</v>
      </c>
      <c r="D163" s="191">
        <v>-8.6</v>
      </c>
      <c r="E163" s="123" t="s">
        <v>224</v>
      </c>
      <c r="F163" s="191">
        <v>-101</v>
      </c>
      <c r="G163" s="191">
        <v>-103</v>
      </c>
      <c r="H163" s="191">
        <v>-1.9</v>
      </c>
    </row>
    <row r="164" spans="2:8" ht="13.5" thickBot="1" x14ac:dyDescent="0.25">
      <c r="B164" s="191">
        <v>-149</v>
      </c>
      <c r="C164" s="191">
        <v>-152</v>
      </c>
      <c r="D164" s="191">
        <v>-2</v>
      </c>
      <c r="E164" s="60" t="s">
        <v>108</v>
      </c>
      <c r="F164" s="191">
        <v>-461</v>
      </c>
      <c r="G164" s="191">
        <v>-447</v>
      </c>
      <c r="H164" s="191">
        <v>3.1</v>
      </c>
    </row>
    <row r="165" spans="2:8" ht="13.5" thickBot="1" x14ac:dyDescent="0.25">
      <c r="B165" s="90">
        <v>70</v>
      </c>
      <c r="C165" s="90">
        <v>177</v>
      </c>
      <c r="D165" s="90">
        <v>-60.5</v>
      </c>
      <c r="E165" s="124" t="s">
        <v>1</v>
      </c>
      <c r="F165" s="90">
        <v>260</v>
      </c>
      <c r="G165" s="90">
        <v>553</v>
      </c>
      <c r="H165" s="90">
        <v>-53</v>
      </c>
    </row>
    <row r="166" spans="2:8" x14ac:dyDescent="0.2">
      <c r="B166" s="191">
        <v>-112</v>
      </c>
      <c r="C166" s="191">
        <v>-124</v>
      </c>
      <c r="D166" s="191">
        <v>-9.6999999999999993</v>
      </c>
      <c r="E166" s="60" t="s">
        <v>165</v>
      </c>
      <c r="F166" s="191">
        <v>-336</v>
      </c>
      <c r="G166" s="191">
        <v>-387</v>
      </c>
      <c r="H166" s="191">
        <v>-13.2</v>
      </c>
    </row>
    <row r="167" spans="2:8" ht="13.5" thickBot="1" x14ac:dyDescent="0.25">
      <c r="B167" s="191">
        <v>-9</v>
      </c>
      <c r="C167" s="191">
        <v>-11</v>
      </c>
      <c r="D167" s="191">
        <v>-18.2</v>
      </c>
      <c r="E167" s="60" t="s">
        <v>109</v>
      </c>
      <c r="F167" s="191">
        <v>-20</v>
      </c>
      <c r="G167" s="191">
        <v>-31</v>
      </c>
      <c r="H167" s="191">
        <v>-35.5</v>
      </c>
    </row>
    <row r="168" spans="2:8" ht="13.5" thickBot="1" x14ac:dyDescent="0.25">
      <c r="B168" s="90">
        <v>-51</v>
      </c>
      <c r="C168" s="90">
        <v>42</v>
      </c>
      <c r="D168" s="90">
        <v>-221.4</v>
      </c>
      <c r="E168" s="124" t="s">
        <v>35</v>
      </c>
      <c r="F168" s="90">
        <v>-96</v>
      </c>
      <c r="G168" s="90">
        <v>135</v>
      </c>
      <c r="H168" s="90">
        <v>-171.1</v>
      </c>
    </row>
    <row r="169" spans="2:8" x14ac:dyDescent="0.2">
      <c r="E169" s="30"/>
    </row>
    <row r="170" spans="2:8" ht="15.75" x14ac:dyDescent="0.2">
      <c r="B170" s="117" t="s">
        <v>156</v>
      </c>
    </row>
    <row r="171" spans="2:8" ht="13.5" thickBot="1" x14ac:dyDescent="0.25">
      <c r="E171" s="13"/>
    </row>
    <row r="172" spans="2:8" ht="13.5" thickBot="1" x14ac:dyDescent="0.25">
      <c r="B172" s="57" t="s">
        <v>174</v>
      </c>
      <c r="C172" s="57" t="s">
        <v>81</v>
      </c>
      <c r="D172" s="57" t="s">
        <v>0</v>
      </c>
      <c r="E172" s="57" t="s">
        <v>32</v>
      </c>
      <c r="F172" s="57" t="s">
        <v>253</v>
      </c>
      <c r="G172" s="57" t="s">
        <v>254</v>
      </c>
      <c r="H172" s="57" t="s">
        <v>0</v>
      </c>
    </row>
    <row r="173" spans="2:8" x14ac:dyDescent="0.2">
      <c r="B173" s="120"/>
      <c r="C173" s="120"/>
      <c r="D173" s="120"/>
      <c r="E173" s="121"/>
      <c r="F173" s="120"/>
      <c r="G173" s="120"/>
      <c r="H173" s="120"/>
    </row>
    <row r="174" spans="2:8" x14ac:dyDescent="0.2">
      <c r="B174" s="191">
        <v>242</v>
      </c>
      <c r="C174" s="191">
        <v>215</v>
      </c>
      <c r="D174" s="191">
        <v>12.6</v>
      </c>
      <c r="E174" s="60" t="s">
        <v>34</v>
      </c>
      <c r="F174" s="191">
        <v>708</v>
      </c>
      <c r="G174" s="191">
        <v>568</v>
      </c>
      <c r="H174" s="191">
        <v>24.6</v>
      </c>
    </row>
    <row r="175" spans="2:8" x14ac:dyDescent="0.2">
      <c r="B175" s="191">
        <v>-146</v>
      </c>
      <c r="C175" s="191">
        <v>-118</v>
      </c>
      <c r="D175" s="191">
        <v>23.7</v>
      </c>
      <c r="E175" s="60" t="s">
        <v>107</v>
      </c>
      <c r="F175" s="191">
        <v>-405</v>
      </c>
      <c r="G175" s="191">
        <v>-284</v>
      </c>
      <c r="H175" s="191">
        <v>42.6</v>
      </c>
    </row>
    <row r="176" spans="2:8" x14ac:dyDescent="0.2">
      <c r="B176" s="191">
        <v>-10</v>
      </c>
      <c r="C176" s="191">
        <v>-9</v>
      </c>
      <c r="D176" s="191">
        <v>11.1</v>
      </c>
      <c r="E176" s="123" t="s">
        <v>224</v>
      </c>
      <c r="F176" s="191">
        <v>-30</v>
      </c>
      <c r="G176" s="191">
        <v>-31</v>
      </c>
      <c r="H176" s="191">
        <v>-3.2</v>
      </c>
    </row>
    <row r="177" spans="2:8" ht="13.5" thickBot="1" x14ac:dyDescent="0.25">
      <c r="B177" s="191">
        <v>-17</v>
      </c>
      <c r="C177" s="191">
        <v>-22</v>
      </c>
      <c r="D177" s="191">
        <v>-22.7</v>
      </c>
      <c r="E177" s="60" t="s">
        <v>108</v>
      </c>
      <c r="F177" s="191">
        <v>-56</v>
      </c>
      <c r="G177" s="191">
        <v>-63</v>
      </c>
      <c r="H177" s="191">
        <v>-11.1</v>
      </c>
    </row>
    <row r="178" spans="2:8" ht="13.5" thickBot="1" x14ac:dyDescent="0.25">
      <c r="B178" s="90">
        <v>69</v>
      </c>
      <c r="C178" s="90">
        <v>66</v>
      </c>
      <c r="D178" s="90">
        <v>4.5</v>
      </c>
      <c r="E178" s="124" t="s">
        <v>1</v>
      </c>
      <c r="F178" s="90">
        <v>217</v>
      </c>
      <c r="G178" s="90">
        <v>190</v>
      </c>
      <c r="H178" s="90">
        <v>14.2</v>
      </c>
    </row>
    <row r="179" spans="2:8" x14ac:dyDescent="0.2">
      <c r="B179" s="191">
        <v>-30</v>
      </c>
      <c r="C179" s="191">
        <v>-33</v>
      </c>
      <c r="D179" s="191">
        <v>-9.1</v>
      </c>
      <c r="E179" s="60" t="s">
        <v>165</v>
      </c>
      <c r="F179" s="191">
        <v>-94</v>
      </c>
      <c r="G179" s="191">
        <v>-98</v>
      </c>
      <c r="H179" s="191">
        <v>-4.0999999999999996</v>
      </c>
    </row>
    <row r="180" spans="2:8" ht="13.5" thickBot="1" x14ac:dyDescent="0.25">
      <c r="B180" s="191" t="s">
        <v>2</v>
      </c>
      <c r="C180" s="191" t="s">
        <v>2</v>
      </c>
      <c r="D180" s="191" t="s">
        <v>2</v>
      </c>
      <c r="E180" s="60" t="s">
        <v>109</v>
      </c>
      <c r="F180" s="191" t="s">
        <v>2</v>
      </c>
      <c r="G180" s="191" t="s">
        <v>2</v>
      </c>
      <c r="H180" s="191" t="s">
        <v>2</v>
      </c>
    </row>
    <row r="181" spans="2:8" ht="13.5" thickBot="1" x14ac:dyDescent="0.25">
      <c r="B181" s="90">
        <v>39</v>
      </c>
      <c r="C181" s="90">
        <v>33</v>
      </c>
      <c r="D181" s="90">
        <v>18.2</v>
      </c>
      <c r="E181" s="124" t="s">
        <v>35</v>
      </c>
      <c r="F181" s="90">
        <v>123</v>
      </c>
      <c r="G181" s="90">
        <v>92</v>
      </c>
      <c r="H181" s="90">
        <v>33.700000000000003</v>
      </c>
    </row>
  </sheetData>
  <mergeCells count="2">
    <mergeCell ref="B5:E5"/>
    <mergeCell ref="G2:H2"/>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5" fitToHeight="0" orientation="portrait" r:id="rId1"/>
  <rowBreaks count="4" manualBreakCount="4">
    <brk id="56" max="16383" man="1"/>
    <brk id="85" max="16383" man="1"/>
    <brk id="126" max="16383" man="1"/>
    <brk id="1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INDEX</vt:lpstr>
      <vt:lpstr>DISCLAIMER</vt:lpstr>
      <vt:lpstr>MAIN AGGREGATES</vt:lpstr>
      <vt:lpstr>P&amp;L</vt:lpstr>
      <vt:lpstr>BALANCE SHEET</vt:lpstr>
      <vt:lpstr>CASH FLOW</vt:lpstr>
      <vt:lpstr>INVESTMENT</vt:lpstr>
      <vt:lpstr>FINANCIAL DEBT &amp; RESULTS</vt:lpstr>
      <vt:lpstr>RESULTS BY ACTIVITY</vt:lpstr>
      <vt:lpstr>GAS DISTRIBUTION</vt:lpstr>
      <vt:lpstr>ELECTRICITY DISTRIBUTION</vt:lpstr>
      <vt:lpstr>GAS</vt:lpstr>
      <vt:lpstr>ELECTRICITY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lastPrinted>2016-09-30T11:41:39Z</cp:lastPrinted>
  <dcterms:created xsi:type="dcterms:W3CDTF">2016-09-21T10:56:04Z</dcterms:created>
  <dcterms:modified xsi:type="dcterms:W3CDTF">2018-04-25T11:06:50Z</dcterms:modified>
</cp:coreProperties>
</file>